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東京都高体連体操男子専門部\05 役員会議\2020\"/>
    </mc:Choice>
  </mc:AlternateContent>
  <xr:revisionPtr revIDLastSave="0" documentId="8_{E237505B-A436-45B7-9DD4-24FF20F042AE}" xr6:coauthVersionLast="45" xr6:coauthVersionMax="45" xr10:uidLastSave="{00000000-0000-0000-0000-000000000000}"/>
  <bookViews>
    <workbookView xWindow="-110" yWindow="-110" windowWidth="18220" windowHeight="11620" activeTab="2" xr2:uid="{00000000-000D-0000-FFFF-FFFF00000000}"/>
  </bookViews>
  <sheets>
    <sheet name="記入例" sheetId="18" r:id="rId1"/>
    <sheet name="選手変更届" sheetId="19" r:id="rId2"/>
    <sheet name="個人追加用" sheetId="12" r:id="rId3"/>
    <sheet name="３年大会" sheetId="1" r:id="rId4"/>
    <sheet name="新人大会" sheetId="17" r:id="rId5"/>
    <sheet name="秋季大会" sheetId="16" r:id="rId6"/>
  </sheets>
  <definedNames>
    <definedName name="_xlnm._FilterDatabase" localSheetId="5" hidden="1">秋季大会!$A$8:$P$21</definedName>
    <definedName name="_xlnm.Print_Area" localSheetId="3">'３年大会'!$A$1:$P$25</definedName>
    <definedName name="_xlnm.Print_Area" localSheetId="0">記入例!$A$1:$P$25</definedName>
    <definedName name="_xlnm.Print_Area" localSheetId="2">個人追加用!$A$1:$O$15</definedName>
    <definedName name="_xlnm.Print_Area" localSheetId="5">秋季大会!$A$1:$P$25</definedName>
    <definedName name="_xlnm.Print_Area" localSheetId="4">新人大会!$A$1:$P$25</definedName>
    <definedName name="_xlnm.Print_Area" localSheetId="1">選手変更届!$A$1:$T$29</definedName>
  </definedNames>
  <calcPr calcId="191029"/>
</workbook>
</file>

<file path=xl/calcChain.xml><?xml version="1.0" encoding="utf-8"?>
<calcChain xmlns="http://schemas.openxmlformats.org/spreadsheetml/2006/main">
  <c r="M20" i="1" l="1"/>
  <c r="M20" i="18" l="1"/>
  <c r="M19" i="18"/>
  <c r="M22" i="18" s="1"/>
  <c r="M19" i="16"/>
  <c r="M21" i="16" s="1"/>
  <c r="M20" i="17"/>
  <c r="M19" i="17"/>
  <c r="M22" i="1"/>
  <c r="M2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H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ogi_tos: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A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R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1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4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  <comment ref="R28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団体/個人のどちらかを選択して下さい。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A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H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H3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金額を選択して下さい。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H3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  <comment ref="M20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委託費ありの場合のみ入力して下さい。</t>
        </r>
      </text>
    </comment>
  </commentList>
</comments>
</file>

<file path=xl/sharedStrings.xml><?xml version="1.0" encoding="utf-8"?>
<sst xmlns="http://schemas.openxmlformats.org/spreadsheetml/2006/main" count="348" uniqueCount="78">
  <si>
    <t>監督名</t>
    <rPh sb="0" eb="2">
      <t>カントク</t>
    </rPh>
    <rPh sb="2" eb="3">
      <t>メイ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</si>
  <si>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</si>
  <si>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</si>
  <si>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</si>
  <si>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</si>
  <si>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</si>
  <si>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</si>
  <si>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</si>
  <si>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</si>
  <si>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</si>
  <si>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</si>
  <si>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種</t>
    <rPh sb="0" eb="1">
      <t>シュ</t>
    </rPh>
    <phoneticPr fontId="1"/>
  </si>
  <si>
    <t>帯同審判員</t>
    <rPh sb="0" eb="2">
      <t>タイドウ</t>
    </rPh>
    <rPh sb="2" eb="5">
      <t>シンパンイン</t>
    </rPh>
    <phoneticPr fontId="1"/>
  </si>
  <si>
    <t>申込期間</t>
    <rPh sb="0" eb="2">
      <t>モウシコミ</t>
    </rPh>
    <rPh sb="2" eb="4">
      <t>キカン</t>
    </rPh>
    <phoneticPr fontId="1"/>
  </si>
  <si>
    <t>申込先</t>
    <rPh sb="0" eb="2">
      <t>モウシコミ</t>
    </rPh>
    <rPh sb="2" eb="3">
      <t>サキ</t>
    </rPh>
    <phoneticPr fontId="1"/>
  </si>
  <si>
    <t>大会期日　　　</t>
    <rPh sb="0" eb="2">
      <t>タイカイ</t>
    </rPh>
    <rPh sb="2" eb="4">
      <t>キジツ</t>
    </rPh>
    <phoneticPr fontId="1"/>
  </si>
  <si>
    <t>日大豊山高校 荻俊樹 ogi.toshiki@nihon-u.ac.jp</t>
    <rPh sb="0" eb="2">
      <t>ニチダイ</t>
    </rPh>
    <rPh sb="2" eb="3">
      <t>ブ</t>
    </rPh>
    <rPh sb="3" eb="4">
      <t>ザン</t>
    </rPh>
    <rPh sb="4" eb="6">
      <t>コウコウ</t>
    </rPh>
    <rPh sb="7" eb="8">
      <t>オギ</t>
    </rPh>
    <rPh sb="8" eb="10">
      <t>トシキ</t>
    </rPh>
    <phoneticPr fontId="1"/>
  </si>
  <si>
    <t xml:space="preserve">印 </t>
    <rPh sb="0" eb="1">
      <t>イン</t>
    </rPh>
    <phoneticPr fontId="1"/>
  </si>
  <si>
    <t>チーム×14,000円＝</t>
    <rPh sb="10" eb="11">
      <t>エン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</si>
  <si>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</si>
  <si>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合計</t>
    <rPh sb="0" eb="2">
      <t>ゴウケイ</t>
    </rPh>
    <phoneticPr fontId="1"/>
  </si>
  <si>
    <t>補欠に
は○印</t>
    <rPh sb="0" eb="2">
      <t>ホケツ</t>
    </rPh>
    <rPh sb="6" eb="7">
      <t>シルシ</t>
    </rPh>
    <phoneticPr fontId="1"/>
  </si>
  <si>
    <t>上記金額を添えて申し込みいたします。</t>
    <rPh sb="0" eb="2">
      <t>ジョウキ</t>
    </rPh>
    <rPh sb="2" eb="4">
      <t>キンガク</t>
    </rPh>
    <phoneticPr fontId="1"/>
  </si>
  <si>
    <t>高等学校</t>
    <rPh sb="0" eb="2">
      <t>コウトウ</t>
    </rPh>
    <rPh sb="2" eb="4">
      <t>ガッコウ</t>
    </rPh>
    <phoneticPr fontId="1"/>
  </si>
  <si>
    <t>個　人</t>
    <rPh sb="0" eb="1">
      <t>コ</t>
    </rPh>
    <rPh sb="2" eb="3">
      <t>ヒト</t>
    </rPh>
    <phoneticPr fontId="1"/>
  </si>
  <si>
    <t>審　判
委託費</t>
    <rPh sb="0" eb="1">
      <t>シン</t>
    </rPh>
    <rPh sb="2" eb="3">
      <t>バン</t>
    </rPh>
    <rPh sb="4" eb="6">
      <t>イタク</t>
    </rPh>
    <rPh sb="6" eb="7">
      <t>ヒ</t>
    </rPh>
    <phoneticPr fontId="1"/>
  </si>
  <si>
    <t>団　体</t>
    <rPh sb="0" eb="1">
      <t>ダン</t>
    </rPh>
    <rPh sb="2" eb="3">
      <t>タイ</t>
    </rPh>
    <phoneticPr fontId="1"/>
  </si>
  <si>
    <t>団体出場校は10,000円
個人のみ出場校は5,000円</t>
    <rPh sb="0" eb="2">
      <t>ダンタイ</t>
    </rPh>
    <rPh sb="2" eb="4">
      <t>シュツジョウ</t>
    </rPh>
    <rPh sb="4" eb="5">
      <t>コウ</t>
    </rPh>
    <rPh sb="12" eb="13">
      <t>エン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</si>
  <si>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5,000円＝</t>
    </r>
    <rPh sb="0" eb="1">
      <t>メイ</t>
    </rPh>
    <rPh sb="10" eb="11">
      <t>エン</t>
    </rPh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</si>
  <si>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</si>
  <si>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選手名</t>
    <rPh sb="0" eb="3">
      <t>フリガナ</t>
    </rPh>
    <phoneticPr fontId="1" alignment="distributed"/>
  </si>
  <si>
    <t xml:space="preserve">  生年月日</t>
    <phoneticPr fontId="1"/>
  </si>
  <si>
    <t>資　格</t>
    <rPh sb="0" eb="1">
      <t>シ</t>
    </rPh>
    <rPh sb="2" eb="3">
      <t>カク</t>
    </rPh>
    <phoneticPr fontId="1"/>
  </si>
  <si>
    <t>氏　　名</t>
    <rPh sb="0" eb="1">
      <t>シ</t>
    </rPh>
    <rPh sb="3" eb="4">
      <t>メイ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</si>
  <si>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</si>
  <si>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rPh sb="154" eb="156">
      <t>シンパン</t>
    </rPh>
    <rPh sb="157" eb="159">
      <t>ハケン</t>
    </rPh>
    <rPh sb="163" eb="165">
      <t>バアイ</t>
    </rPh>
    <rPh sb="166" eb="168">
      <t>シンパン</t>
    </rPh>
    <rPh sb="168" eb="170">
      <t>イタク</t>
    </rPh>
    <rPh sb="170" eb="171">
      <t>ヒ</t>
    </rPh>
    <rPh sb="172" eb="174">
      <t>ノウニュウ</t>
    </rPh>
    <rPh sb="176" eb="177">
      <t>クダ</t>
    </rPh>
    <phoneticPr fontId="1"/>
  </si>
  <si>
    <t>枚目</t>
    <rPh sb="0" eb="1">
      <t>マイ</t>
    </rPh>
    <rPh sb="1" eb="2">
      <t>メ</t>
    </rPh>
    <phoneticPr fontId="1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</si>
  <si>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4,000円＝</t>
    </r>
    <rPh sb="0" eb="1">
      <t>メイ</t>
    </rPh>
    <rPh sb="10" eb="11">
      <t>エン</t>
    </rPh>
    <phoneticPr fontId="1"/>
  </si>
  <si>
    <t>派遣不可の場合10,000円</t>
    <rPh sb="0" eb="2">
      <t>ハケン</t>
    </rPh>
    <rPh sb="2" eb="4">
      <t>フカ</t>
    </rPh>
    <rPh sb="5" eb="7">
      <t>バアイ</t>
    </rPh>
    <rPh sb="13" eb="14">
      <t>エン</t>
    </rPh>
    <phoneticPr fontId="1"/>
  </si>
  <si>
    <t>選手名</t>
    <rPh sb="0" eb="3">
      <t>フリガナ</t>
    </rPh>
    <phoneticPr fontId="13" alignment="distributed"/>
  </si>
  <si>
    <t>東京　一郎</t>
    <rPh sb="0" eb="2">
      <t>トウキョウ</t>
    </rPh>
    <rPh sb="3" eb="5">
      <t>イチロウ</t>
    </rPh>
    <phoneticPr fontId="1"/>
  </si>
  <si>
    <t>○</t>
    <phoneticPr fontId="1"/>
  </si>
  <si>
    <t>○○　△△</t>
    <phoneticPr fontId="1"/>
  </si>
  <si>
    <t>◇◇　□□</t>
    <phoneticPr fontId="1"/>
  </si>
  <si>
    <t>顧問名</t>
    <rPh sb="0" eb="2">
      <t>コモン</t>
    </rPh>
    <rPh sb="2" eb="3">
      <t>メイ</t>
    </rPh>
    <phoneticPr fontId="1"/>
  </si>
  <si>
    <t>印</t>
    <rPh sb="0" eb="1">
      <t>イン</t>
    </rPh>
    <phoneticPr fontId="1"/>
  </si>
  <si>
    <t>変更前</t>
    <rPh sb="0" eb="2">
      <t>ヘンコウ</t>
    </rPh>
    <rPh sb="2" eb="3">
      <t>マエ</t>
    </rPh>
    <phoneticPr fontId="1"/>
  </si>
  <si>
    <t>ゼッケン</t>
    <phoneticPr fontId="1"/>
  </si>
  <si>
    <t>フリガナ</t>
    <phoneticPr fontId="1"/>
  </si>
  <si>
    <t>変更後</t>
    <rPh sb="0" eb="2">
      <t>ヘンコウ</t>
    </rPh>
    <rPh sb="2" eb="3">
      <t>アト</t>
    </rPh>
    <phoneticPr fontId="1"/>
  </si>
  <si>
    <t>選手変更届</t>
    <rPh sb="0" eb="2">
      <t>センシュ</t>
    </rPh>
    <rPh sb="2" eb="4">
      <t>ヘンコウ</t>
    </rPh>
    <rPh sb="4" eb="5">
      <t>トド</t>
    </rPh>
    <phoneticPr fontId="1"/>
  </si>
  <si>
    <t>下記の通り選手の変更を申請いたします。</t>
    <rPh sb="0" eb="2">
      <t>カキ</t>
    </rPh>
    <rPh sb="3" eb="4">
      <t>トオ</t>
    </rPh>
    <rPh sb="5" eb="7">
      <t>センシュ</t>
    </rPh>
    <rPh sb="8" eb="10">
      <t>ヘンコウ</t>
    </rPh>
    <rPh sb="11" eb="13">
      <t>シンセイ</t>
    </rPh>
    <phoneticPr fontId="1"/>
  </si>
  <si>
    <t>選手名</t>
    <rPh sb="0" eb="3">
      <t>センシュメイ</t>
    </rPh>
    <phoneticPr fontId="1"/>
  </si>
  <si>
    <t>団体／個人</t>
    <rPh sb="0" eb="2">
      <t>ダンタイ</t>
    </rPh>
    <rPh sb="3" eb="5">
      <t>コジン</t>
    </rPh>
    <phoneticPr fontId="1"/>
  </si>
  <si>
    <t>※※</t>
    <phoneticPr fontId="1"/>
  </si>
  <si>
    <t xml:space="preserve"> </t>
    <phoneticPr fontId="1"/>
  </si>
  <si>
    <r>
      <t>※個人のみのエントリー（何名でも可）です。</t>
    </r>
    <r>
      <rPr>
        <sz val="11"/>
        <rFont val="HGSｺﾞｼｯｸM"/>
        <family val="3"/>
        <charset val="128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  <rPh sb="104" eb="106">
      <t>シンパン</t>
    </rPh>
    <rPh sb="107" eb="109">
      <t>ハケン</t>
    </rPh>
    <rPh sb="113" eb="115">
      <t>バアイ</t>
    </rPh>
    <rPh sb="116" eb="118">
      <t>シンパン</t>
    </rPh>
    <rPh sb="118" eb="120">
      <t>イタク</t>
    </rPh>
    <rPh sb="120" eb="121">
      <t>ヒ</t>
    </rPh>
    <rPh sb="122" eb="124">
      <t>ノウニュウ</t>
    </rPh>
    <rPh sb="126" eb="127">
      <t>クダ</t>
    </rPh>
    <phoneticPr fontId="1"/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</si>
  <si>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rPh sb="109" eb="111">
      <t>シンパン</t>
    </rPh>
    <rPh sb="112" eb="114">
      <t>ハケン</t>
    </rPh>
    <rPh sb="118" eb="120">
      <t>バアイ</t>
    </rPh>
    <rPh sb="121" eb="123">
      <t>シンパン</t>
    </rPh>
    <rPh sb="123" eb="125">
      <t>イタク</t>
    </rPh>
    <rPh sb="125" eb="126">
      <t>ヒ</t>
    </rPh>
    <rPh sb="127" eb="129">
      <t>ノウニュウ</t>
    </rPh>
    <rPh sb="131" eb="132">
      <t>クダ</t>
    </rPh>
    <phoneticPr fontId="1"/>
  </si>
  <si>
    <t>令和</t>
    <rPh sb="0" eb="1">
      <t>レイ</t>
    </rPh>
    <rPh sb="1" eb="2">
      <t>ワ</t>
    </rPh>
    <phoneticPr fontId="1"/>
  </si>
  <si>
    <t>令和2(2020)度 体操競技３年生大会 参加申込書</t>
    <rPh sb="0" eb="2">
      <t>レイワ</t>
    </rPh>
    <rPh sb="9" eb="10">
      <t>ド</t>
    </rPh>
    <rPh sb="11" eb="13">
      <t>タイソウ</t>
    </rPh>
    <rPh sb="13" eb="15">
      <t>キョウギ</t>
    </rPh>
    <rPh sb="16" eb="18">
      <t>ネンセイ</t>
    </rPh>
    <rPh sb="18" eb="20">
      <t>タイカイ</t>
    </rPh>
    <rPh sb="21" eb="23">
      <t>サンカ</t>
    </rPh>
    <rPh sb="23" eb="26">
      <t>モウシコミショ</t>
    </rPh>
    <phoneticPr fontId="1"/>
  </si>
  <si>
    <t>5/4(月)</t>
    <rPh sb="4" eb="5">
      <t>ゲツ</t>
    </rPh>
    <phoneticPr fontId="1"/>
  </si>
  <si>
    <t>4/6(月)～4/9(木)</t>
    <rPh sb="4" eb="5">
      <t>ゲツ</t>
    </rPh>
    <rPh sb="11" eb="12">
      <t>モク</t>
    </rPh>
    <phoneticPr fontId="1"/>
  </si>
  <si>
    <t>東京　二郎</t>
    <rPh sb="0" eb="2">
      <t>トウキョウ</t>
    </rPh>
    <rPh sb="3" eb="5">
      <t>ジロウ</t>
    </rPh>
    <phoneticPr fontId="1"/>
  </si>
  <si>
    <t>東京　三郎</t>
    <rPh sb="0" eb="2">
      <t>トウキョウ</t>
    </rPh>
    <rPh sb="3" eb="5">
      <t>サブロウ</t>
    </rPh>
    <phoneticPr fontId="1"/>
  </si>
  <si>
    <t>東京　四郎</t>
    <rPh sb="0" eb="2">
      <t>トウキョウ</t>
    </rPh>
    <rPh sb="3" eb="5">
      <t>シロウ</t>
    </rPh>
    <phoneticPr fontId="1"/>
  </si>
  <si>
    <t>東京　五郎</t>
    <rPh sb="0" eb="2">
      <t>トウキョウ</t>
    </rPh>
    <rPh sb="3" eb="5">
      <t>ゴロウ</t>
    </rPh>
    <phoneticPr fontId="1"/>
  </si>
  <si>
    <t>東京　六郎</t>
    <rPh sb="0" eb="2">
      <t>トウキョウ</t>
    </rPh>
    <rPh sb="3" eb="5">
      <t>ロクロウ</t>
    </rPh>
    <phoneticPr fontId="1"/>
  </si>
  <si>
    <t>東京　菜々</t>
    <rPh sb="0" eb="2">
      <t>トウキョウ</t>
    </rPh>
    <rPh sb="3" eb="5">
      <t>ナナ</t>
    </rPh>
    <phoneticPr fontId="1"/>
  </si>
  <si>
    <t>令和</t>
    <rPh sb="0" eb="2">
      <t>レイワ</t>
    </rPh>
    <phoneticPr fontId="1"/>
  </si>
  <si>
    <t>10/3(土)～10/4(日)</t>
    <rPh sb="5" eb="6">
      <t>ド</t>
    </rPh>
    <rPh sb="13" eb="14">
      <t>ニチ</t>
    </rPh>
    <phoneticPr fontId="1"/>
  </si>
  <si>
    <t>9/7(月)～9/10(木)</t>
    <rPh sb="4" eb="5">
      <t>ゲツ</t>
    </rPh>
    <rPh sb="12" eb="13">
      <t>モク</t>
    </rPh>
    <phoneticPr fontId="1"/>
  </si>
  <si>
    <t>令和2年度　秋季体操競技男子個人選手権大会　兼　全国高等学校体操競技選抜大会東京都予選</t>
    <phoneticPr fontId="1"/>
  </si>
  <si>
    <t>令和2年度　体操競技男子新人大会（１・２年生大会）　参加申込書</t>
    <rPh sb="0" eb="2">
      <t>レイワ</t>
    </rPh>
    <rPh sb="3" eb="5">
      <t>ネンド</t>
    </rPh>
    <rPh sb="4" eb="5">
      <t>ド</t>
    </rPh>
    <rPh sb="6" eb="8">
      <t>タイソウ</t>
    </rPh>
    <rPh sb="8" eb="10">
      <t>キョウギ</t>
    </rPh>
    <rPh sb="10" eb="12">
      <t>ダンシ</t>
    </rPh>
    <rPh sb="12" eb="14">
      <t>シンジン</t>
    </rPh>
    <rPh sb="14" eb="16">
      <t>タイカイ</t>
    </rPh>
    <rPh sb="20" eb="22">
      <t>ネンセイ</t>
    </rPh>
    <rPh sb="22" eb="24">
      <t>タイカイ</t>
    </rPh>
    <rPh sb="26" eb="28">
      <t>サンカ</t>
    </rPh>
    <rPh sb="28" eb="31">
      <t>モウシコミショ</t>
    </rPh>
    <phoneticPr fontId="1"/>
  </si>
  <si>
    <t>令和2年度　体操競技３年生大会　参加申込書</t>
    <rPh sb="0" eb="2">
      <t>レイワ</t>
    </rPh>
    <rPh sb="3" eb="5">
      <t>ネンド</t>
    </rPh>
    <rPh sb="4" eb="5">
      <t>ド</t>
    </rPh>
    <rPh sb="6" eb="8">
      <t>タイソウ</t>
    </rPh>
    <rPh sb="11" eb="13">
      <t>ネンセイ</t>
    </rPh>
    <rPh sb="13" eb="15">
      <t>タイカイ</t>
    </rPh>
    <rPh sb="16" eb="18">
      <t>サンカ</t>
    </rPh>
    <rPh sb="18" eb="21">
      <t>モウシコミショ</t>
    </rPh>
    <phoneticPr fontId="1"/>
  </si>
  <si>
    <t>11/22(日)</t>
    <rPh sb="6" eb="7">
      <t>ニチ</t>
    </rPh>
    <phoneticPr fontId="1"/>
  </si>
  <si>
    <t>10/26(月)～10/29(木)</t>
    <rPh sb="6" eb="7">
      <t>ゲツ</t>
    </rPh>
    <rPh sb="15" eb="16">
      <t>モク</t>
    </rPh>
    <phoneticPr fontId="1"/>
  </si>
  <si>
    <t>令和2年度　秋季体操競技男子個人選手権大会
兼　全国高等学校体操競技選抜大会東京都予選　参加申込書</t>
    <rPh sb="0" eb="2">
      <t>レイワ</t>
    </rPh>
    <rPh sb="3" eb="5">
      <t>ネンド</t>
    </rPh>
    <rPh sb="6" eb="8">
      <t>シュウキ</t>
    </rPh>
    <rPh sb="8" eb="10">
      <t>タイソウ</t>
    </rPh>
    <rPh sb="10" eb="12">
      <t>キョウギ</t>
    </rPh>
    <rPh sb="12" eb="14">
      <t>ダンシ</t>
    </rPh>
    <rPh sb="14" eb="16">
      <t>コジン</t>
    </rPh>
    <rPh sb="16" eb="19">
      <t>センシュケン</t>
    </rPh>
    <rPh sb="19" eb="21">
      <t>タイカイ</t>
    </rPh>
    <rPh sb="22" eb="23">
      <t>ケン</t>
    </rPh>
    <rPh sb="24" eb="26">
      <t>ゼンコク</t>
    </rPh>
    <rPh sb="26" eb="28">
      <t>コウトウ</t>
    </rPh>
    <rPh sb="28" eb="30">
      <t>ガッコウ</t>
    </rPh>
    <rPh sb="30" eb="32">
      <t>タイソウ</t>
    </rPh>
    <rPh sb="32" eb="34">
      <t>キョウギ</t>
    </rPh>
    <rPh sb="34" eb="36">
      <t>センバツ</t>
    </rPh>
    <rPh sb="36" eb="38">
      <t>タイカイ</t>
    </rPh>
    <rPh sb="38" eb="40">
      <t>トウキョウ</t>
    </rPh>
    <rPh sb="40" eb="41">
      <t>ト</t>
    </rPh>
    <rPh sb="41" eb="43">
      <t>ヨセン</t>
    </rPh>
    <rPh sb="44" eb="45">
      <t>サン</t>
    </rPh>
    <rPh sb="45" eb="46">
      <t>カ</t>
    </rPh>
    <rPh sb="46" eb="49">
      <t>モウシコミショ</t>
    </rPh>
    <phoneticPr fontId="1"/>
  </si>
  <si>
    <t>令和2年度　体操競技男子新人大会(1・2年生大会)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</si>
</sst>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.5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8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20"/>
      <name val="HGSｺﾞｼｯｸM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</xf>
    <xf numFmtId="0" fontId="8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vertical="center" indent="5"/>
    </xf>
    <xf numFmtId="0" fontId="8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justify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/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shrinkToFit="1"/>
    </xf>
    <xf numFmtId="0" fontId="5" fillId="0" borderId="22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5" fontId="9" fillId="0" borderId="0" xfId="0" applyNumberFormat="1" applyFont="1" applyBorder="1" applyAlignment="1" applyProtection="1">
      <alignment horizontal="right" vertical="center" indent="1"/>
    </xf>
    <xf numFmtId="0" fontId="2" fillId="0" borderId="2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14" fontId="2" fillId="0" borderId="0" xfId="0" applyNumberFormat="1" applyFont="1" applyProtection="1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left" vertical="center" inden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 wrapText="1" shrinkToFit="1"/>
    </xf>
    <xf numFmtId="0" fontId="2" fillId="0" borderId="22" xfId="0" applyFont="1" applyBorder="1" applyProtection="1">
      <alignment vertical="center"/>
    </xf>
    <xf numFmtId="0" fontId="10" fillId="0" borderId="11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shrinkToFit="1"/>
    </xf>
    <xf numFmtId="0" fontId="8" fillId="0" borderId="1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5" fontId="2" fillId="0" borderId="20" xfId="0" applyNumberFormat="1" applyFont="1" applyBorder="1" applyAlignment="1" applyProtection="1">
      <alignment horizontal="right" vertical="center" indent="1"/>
    </xf>
    <xf numFmtId="5" fontId="2" fillId="0" borderId="13" xfId="0" applyNumberFormat="1" applyFont="1" applyBorder="1" applyAlignment="1" applyProtection="1">
      <alignment horizontal="right" vertical="center" inden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</xf>
    <xf numFmtId="5" fontId="2" fillId="0" borderId="10" xfId="0" applyNumberFormat="1" applyFont="1" applyBorder="1" applyAlignment="1" applyProtection="1">
      <alignment horizontal="right" vertical="center" inden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5" fontId="9" fillId="0" borderId="10" xfId="0" applyNumberFormat="1" applyFont="1" applyBorder="1" applyAlignment="1" applyProtection="1">
      <alignment horizontal="right" vertical="center" indent="1"/>
    </xf>
    <xf numFmtId="5" fontId="9" fillId="0" borderId="20" xfId="0" applyNumberFormat="1" applyFon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 wrapText="1" shrinkToFit="1"/>
      <protection locked="0"/>
    </xf>
    <xf numFmtId="0" fontId="9" fillId="0" borderId="29" xfId="0" applyFont="1" applyBorder="1" applyAlignment="1" applyProtection="1">
      <alignment horizontal="center" vertical="center" wrapText="1" shrinkToFit="1"/>
      <protection locked="0"/>
    </xf>
    <xf numFmtId="0" fontId="9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shrinkToFit="1"/>
      <protection locked="0"/>
    </xf>
    <xf numFmtId="0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5" fontId="2" fillId="0" borderId="10" xfId="0" applyNumberFormat="1" applyFont="1" applyBorder="1" applyAlignment="1" applyProtection="1">
      <alignment horizontal="right" vertical="center" indent="1"/>
      <protection locked="0"/>
    </xf>
    <xf numFmtId="5" fontId="2" fillId="0" borderId="20" xfId="0" applyNumberFormat="1" applyFont="1" applyBorder="1" applyAlignment="1" applyProtection="1">
      <alignment horizontal="right" vertical="center" inden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center" vertical="top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top" wrapText="1"/>
    </xf>
    <xf numFmtId="5" fontId="2" fillId="0" borderId="13" xfId="0" applyNumberFormat="1" applyFont="1" applyBorder="1" applyAlignment="1" applyProtection="1">
      <alignment horizontal="right" vertical="center" indent="1"/>
      <protection locked="0"/>
    </xf>
    <xf numFmtId="0" fontId="2" fillId="0" borderId="19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60" xfId="0" applyFont="1" applyBorder="1" applyAlignment="1" applyProtection="1">
      <alignment horizontal="right" vertical="center"/>
      <protection locked="0"/>
    </xf>
    <xf numFmtId="5" fontId="2" fillId="0" borderId="61" xfId="0" applyNumberFormat="1" applyFont="1" applyBorder="1" applyAlignment="1" applyProtection="1">
      <alignment horizontal="right" vertical="center" indent="1"/>
    </xf>
    <xf numFmtId="5" fontId="2" fillId="0" borderId="62" xfId="0" applyNumberFormat="1" applyFont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Continuous" vertical="center" shrinkToFit="1"/>
      <protection locked="0"/>
    </xf>
    <xf numFmtId="0" fontId="2" fillId="0" borderId="0" xfId="0" applyFont="1" applyBorder="1" applyAlignment="1" applyProtection="1">
      <alignment horizontal="centerContinuous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190499</xdr:colOff>
      <xdr:row>3</xdr:row>
      <xdr:rowOff>28575</xdr:rowOff>
    </xdr:from>
    <xdr:to>
      <xdr:col>22</xdr:col>
      <xdr:colOff>85724</xdr:colOff>
      <xdr:row>5</xdr:row>
      <xdr:rowOff>371476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72349" y="1228725"/>
          <a:ext cx="401002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入力個所以外はロックされていますが、ここはロックされていないので、メールアドレスのコピーができます。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75" y="1885950"/>
          <a:ext cx="2238375" cy="1095375"/>
        </a:xfrm>
        <a:prstGeom prst="wedgeRoundRectCallout">
          <a:avLst>
            <a:gd name="adj1" fmla="val -5624"/>
            <a:gd name="adj2" fmla="val 9594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フリガナをクリックするとフリガナのみの編集ができます。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19925" y="8258175"/>
          <a:ext cx="4143375" cy="1600201"/>
        </a:xfrm>
        <a:prstGeom prst="wedgeRoundRectCallout">
          <a:avLst>
            <a:gd name="adj1" fmla="val -49596"/>
            <a:gd name="adj2" fmla="val -62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0</xdr:row>
      <xdr:rowOff>495300</xdr:rowOff>
    </xdr:from>
    <xdr:to>
      <xdr:col>20</xdr:col>
      <xdr:colOff>133350</xdr:colOff>
      <xdr:row>3</xdr:row>
      <xdr:rowOff>323851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29425" y="495300"/>
          <a:ext cx="3476625" cy="1371601"/>
        </a:xfrm>
        <a:prstGeom prst="wedgeRoundRectCallout">
          <a:avLst>
            <a:gd name="adj1" fmla="val -50286"/>
            <a:gd name="adj2" fmla="val -668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セル内をクリックし、右下に現れるプルタブをクリックし、大会名を選択して下さい。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R30"/>
  <sheetViews>
    <sheetView zoomScaleNormal="100" workbookViewId="0">
      <selection activeCell="D9" sqref="D9:G9"/>
    </sheetView>
  </sheetViews>
  <sheetFormatPr defaultColWidth="9" defaultRowHeight="13"/>
  <cols>
    <col min="1" max="1" width="7" style="14" bestFit="1" customWidth="1"/>
    <col min="2" max="2" width="18.6328125" style="14" customWidth="1"/>
    <col min="3" max="3" width="5.26953125" style="14" customWidth="1"/>
    <col min="4" max="4" width="4.453125" style="14" customWidth="1"/>
    <col min="5" max="5" width="4" style="14" customWidth="1"/>
    <col min="6" max="7" width="4.453125" style="14" customWidth="1"/>
    <col min="8" max="8" width="5.26953125" style="14" bestFit="1" customWidth="1"/>
    <col min="9" max="9" width="4.36328125" style="14" customWidth="1"/>
    <col min="10" max="14" width="5" style="14" customWidth="1"/>
    <col min="15" max="15" width="5.26953125" style="14" customWidth="1"/>
    <col min="16" max="16" width="6" style="14" bestFit="1" customWidth="1"/>
    <col min="17" max="17" width="9" style="14"/>
    <col min="18" max="18" width="10.7265625" style="14" bestFit="1" customWidth="1"/>
    <col min="19" max="16384" width="9" style="14"/>
  </cols>
  <sheetData>
    <row r="1" spans="1:18" ht="31.5" customHeight="1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8" ht="31.5" customHeight="1">
      <c r="A2" s="97" t="s">
        <v>15</v>
      </c>
      <c r="B2" s="97"/>
      <c r="C2" s="98" t="s">
        <v>13</v>
      </c>
      <c r="D2" s="99"/>
      <c r="E2" s="99"/>
      <c r="F2" s="99"/>
      <c r="G2" s="100"/>
      <c r="H2" s="98" t="s">
        <v>14</v>
      </c>
      <c r="I2" s="99"/>
      <c r="J2" s="99"/>
      <c r="K2" s="99"/>
      <c r="L2" s="99"/>
      <c r="M2" s="99"/>
      <c r="N2" s="99"/>
      <c r="O2" s="99"/>
      <c r="P2" s="100"/>
    </row>
    <row r="3" spans="1:18" ht="31.5" customHeight="1">
      <c r="A3" s="97" t="s">
        <v>60</v>
      </c>
      <c r="B3" s="97"/>
      <c r="C3" s="98" t="s">
        <v>61</v>
      </c>
      <c r="D3" s="99"/>
      <c r="E3" s="99"/>
      <c r="F3" s="99"/>
      <c r="G3" s="100"/>
      <c r="H3" s="101" t="s">
        <v>16</v>
      </c>
      <c r="I3" s="102"/>
      <c r="J3" s="102"/>
      <c r="K3" s="102"/>
      <c r="L3" s="102"/>
      <c r="M3" s="102"/>
      <c r="N3" s="102"/>
      <c r="O3" s="102"/>
      <c r="P3" s="103"/>
    </row>
    <row r="4" spans="1:18" ht="40.5" customHeight="1">
      <c r="A4" s="15" t="s">
        <v>3</v>
      </c>
      <c r="B4" s="104" t="s">
        <v>54</v>
      </c>
      <c r="C4" s="104"/>
      <c r="D4" s="104"/>
      <c r="E4" s="104"/>
      <c r="F4" s="104"/>
      <c r="G4" s="105" t="s">
        <v>23</v>
      </c>
      <c r="H4" s="105"/>
      <c r="I4" s="106" t="s">
        <v>4</v>
      </c>
      <c r="J4" s="106"/>
      <c r="K4" s="106"/>
      <c r="L4" s="104" t="s">
        <v>42</v>
      </c>
      <c r="M4" s="104"/>
      <c r="N4" s="104"/>
      <c r="O4" s="104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06" t="s">
        <v>29</v>
      </c>
      <c r="J5" s="106"/>
      <c r="K5" s="106"/>
      <c r="L5" s="104" t="s">
        <v>43</v>
      </c>
      <c r="M5" s="104"/>
      <c r="N5" s="104"/>
      <c r="O5" s="104"/>
      <c r="P5" s="19" t="s">
        <v>17</v>
      </c>
      <c r="R5" s="20"/>
    </row>
    <row r="6" spans="1:18" ht="40.5" customHeight="1">
      <c r="A6" s="21"/>
      <c r="B6" s="21"/>
      <c r="C6" s="21"/>
      <c r="D6" s="21"/>
      <c r="E6" s="21"/>
      <c r="F6" s="21"/>
      <c r="G6" s="18"/>
      <c r="H6" s="18"/>
      <c r="I6" s="106" t="s">
        <v>0</v>
      </c>
      <c r="J6" s="106"/>
      <c r="K6" s="106"/>
      <c r="L6" s="104" t="s">
        <v>43</v>
      </c>
      <c r="M6" s="104"/>
      <c r="N6" s="104"/>
      <c r="O6" s="104"/>
      <c r="P6" s="19" t="s">
        <v>17</v>
      </c>
    </row>
    <row r="7" spans="1:18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>
      <c r="A8" s="23"/>
      <c r="B8" s="24" t="s" ph="1">
        <v>30</v>
      </c>
      <c r="C8" s="25" t="s">
        <v>10</v>
      </c>
      <c r="D8" s="107" t="s">
        <v>8</v>
      </c>
      <c r="E8" s="108"/>
      <c r="F8" s="108"/>
      <c r="G8" s="109"/>
      <c r="H8" s="110" t="s">
        <v>31</v>
      </c>
      <c r="I8" s="110"/>
      <c r="J8" s="110"/>
      <c r="K8" s="110"/>
      <c r="L8" s="110"/>
      <c r="M8" s="110"/>
      <c r="N8" s="110"/>
      <c r="O8" s="25" t="s">
        <v>9</v>
      </c>
    </row>
    <row r="9" spans="1:18" ht="31.5" customHeight="1">
      <c r="A9" s="111" t="s">
        <v>1</v>
      </c>
      <c r="B9" s="70" t="s" ph="1">
        <v>40</v>
      </c>
      <c r="C9" s="71">
        <v>3</v>
      </c>
      <c r="D9" s="114">
        <v>123456789</v>
      </c>
      <c r="E9" s="115"/>
      <c r="F9" s="115"/>
      <c r="G9" s="116"/>
      <c r="H9" s="117">
        <v>2002</v>
      </c>
      <c r="I9" s="118"/>
      <c r="J9" s="26" t="s">
        <v>5</v>
      </c>
      <c r="K9" s="72">
        <v>4</v>
      </c>
      <c r="L9" s="26" t="s">
        <v>6</v>
      </c>
      <c r="M9" s="72">
        <v>2</v>
      </c>
      <c r="N9" s="27" t="s">
        <v>7</v>
      </c>
      <c r="O9" s="73">
        <v>18</v>
      </c>
      <c r="R9" s="69"/>
    </row>
    <row r="10" spans="1:18" ht="31.5" customHeight="1">
      <c r="A10" s="112"/>
      <c r="B10" s="74" t="s" ph="1">
        <v>62</v>
      </c>
      <c r="C10" s="75">
        <v>3</v>
      </c>
      <c r="D10" s="119">
        <v>234567890</v>
      </c>
      <c r="E10" s="120"/>
      <c r="F10" s="120"/>
      <c r="G10" s="121"/>
      <c r="H10" s="122">
        <v>2002</v>
      </c>
      <c r="I10" s="123"/>
      <c r="J10" s="28" t="s">
        <v>5</v>
      </c>
      <c r="K10" s="76">
        <v>4</v>
      </c>
      <c r="L10" s="28" t="s">
        <v>6</v>
      </c>
      <c r="M10" s="76">
        <v>3</v>
      </c>
      <c r="N10" s="29" t="s">
        <v>7</v>
      </c>
      <c r="O10" s="77">
        <v>18</v>
      </c>
    </row>
    <row r="11" spans="1:18" ht="31.5" customHeight="1">
      <c r="A11" s="113"/>
      <c r="B11" s="74" t="s" ph="1">
        <v>63</v>
      </c>
      <c r="C11" s="75">
        <v>3</v>
      </c>
      <c r="D11" s="119">
        <v>345678901</v>
      </c>
      <c r="E11" s="120"/>
      <c r="F11" s="120"/>
      <c r="G11" s="121"/>
      <c r="H11" s="122">
        <v>2002</v>
      </c>
      <c r="I11" s="123"/>
      <c r="J11" s="28" t="s">
        <v>5</v>
      </c>
      <c r="K11" s="76">
        <v>4</v>
      </c>
      <c r="L11" s="28" t="s">
        <v>6</v>
      </c>
      <c r="M11" s="76">
        <v>4</v>
      </c>
      <c r="N11" s="29" t="s">
        <v>7</v>
      </c>
      <c r="O11" s="77">
        <v>18</v>
      </c>
    </row>
    <row r="12" spans="1:18" ht="31.5" customHeight="1">
      <c r="A12" s="113"/>
      <c r="B12" s="78" t="s" ph="1">
        <v>64</v>
      </c>
      <c r="C12" s="79">
        <v>3</v>
      </c>
      <c r="D12" s="128">
        <v>456789012</v>
      </c>
      <c r="E12" s="129"/>
      <c r="F12" s="129"/>
      <c r="G12" s="130"/>
      <c r="H12" s="131">
        <v>2002</v>
      </c>
      <c r="I12" s="132"/>
      <c r="J12" s="30" t="s">
        <v>5</v>
      </c>
      <c r="K12" s="80">
        <v>4</v>
      </c>
      <c r="L12" s="30" t="s">
        <v>6</v>
      </c>
      <c r="M12" s="80">
        <v>5</v>
      </c>
      <c r="N12" s="31" t="s">
        <v>7</v>
      </c>
      <c r="O12" s="81">
        <v>18</v>
      </c>
      <c r="P12" s="32" t="s">
        <v>21</v>
      </c>
    </row>
    <row r="13" spans="1:18" ht="31.5" customHeight="1">
      <c r="A13" s="138" t="s">
        <v>2</v>
      </c>
      <c r="B13" s="70" t="s" ph="1">
        <v>65</v>
      </c>
      <c r="C13" s="71">
        <v>3</v>
      </c>
      <c r="D13" s="114">
        <v>567890123</v>
      </c>
      <c r="E13" s="115"/>
      <c r="F13" s="115"/>
      <c r="G13" s="116"/>
      <c r="H13" s="117">
        <v>2002</v>
      </c>
      <c r="I13" s="118"/>
      <c r="J13" s="26" t="s">
        <v>5</v>
      </c>
      <c r="K13" s="72">
        <v>4</v>
      </c>
      <c r="L13" s="26" t="s">
        <v>6</v>
      </c>
      <c r="M13" s="72">
        <v>6</v>
      </c>
      <c r="N13" s="27" t="s">
        <v>7</v>
      </c>
      <c r="O13" s="73">
        <v>18</v>
      </c>
      <c r="P13" s="82" t="s">
        <v>41</v>
      </c>
    </row>
    <row r="14" spans="1:18" ht="31.5" customHeight="1">
      <c r="A14" s="113"/>
      <c r="B14" s="74" t="s" ph="1">
        <v>66</v>
      </c>
      <c r="C14" s="75">
        <v>3</v>
      </c>
      <c r="D14" s="119">
        <v>678901234</v>
      </c>
      <c r="E14" s="120"/>
      <c r="F14" s="120"/>
      <c r="G14" s="121"/>
      <c r="H14" s="122">
        <v>2003</v>
      </c>
      <c r="I14" s="123"/>
      <c r="J14" s="28" t="s">
        <v>5</v>
      </c>
      <c r="K14" s="76">
        <v>4</v>
      </c>
      <c r="L14" s="28" t="s">
        <v>6</v>
      </c>
      <c r="M14" s="76">
        <v>7</v>
      </c>
      <c r="N14" s="29" t="s">
        <v>7</v>
      </c>
      <c r="O14" s="77">
        <v>17</v>
      </c>
      <c r="P14" s="83" t="s">
        <v>41</v>
      </c>
    </row>
    <row r="15" spans="1:18" ht="31.5" customHeight="1">
      <c r="A15" s="113"/>
      <c r="B15" s="74" ph="1"/>
      <c r="C15" s="75"/>
      <c r="D15" s="119"/>
      <c r="E15" s="120"/>
      <c r="F15" s="120"/>
      <c r="G15" s="121"/>
      <c r="H15" s="122"/>
      <c r="I15" s="123"/>
      <c r="J15" s="28" t="s">
        <v>5</v>
      </c>
      <c r="K15" s="76"/>
      <c r="L15" s="28" t="s">
        <v>6</v>
      </c>
      <c r="M15" s="76"/>
      <c r="N15" s="29" t="s">
        <v>7</v>
      </c>
      <c r="O15" s="77"/>
    </row>
    <row r="16" spans="1:18" ht="31.5" customHeight="1">
      <c r="A16" s="139"/>
      <c r="B16" s="78" ph="1"/>
      <c r="C16" s="79"/>
      <c r="D16" s="128"/>
      <c r="E16" s="129"/>
      <c r="F16" s="129"/>
      <c r="G16" s="130"/>
      <c r="H16" s="131"/>
      <c r="I16" s="132"/>
      <c r="J16" s="30" t="s">
        <v>5</v>
      </c>
      <c r="K16" s="80"/>
      <c r="L16" s="30" t="s">
        <v>6</v>
      </c>
      <c r="M16" s="80"/>
      <c r="N16" s="31" t="s">
        <v>7</v>
      </c>
      <c r="O16" s="81"/>
    </row>
    <row r="17" spans="1:18" ht="77.25" customHeight="1">
      <c r="A17" s="133" t="s">
        <v>35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8" ht="21" customHeight="1">
      <c r="B18" s="135" t="s">
        <v>12</v>
      </c>
      <c r="C18" s="136"/>
      <c r="D18" s="137"/>
      <c r="E18" s="33"/>
      <c r="F18" s="124" t="s">
        <v>34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34"/>
    </row>
    <row r="19" spans="1:18" ht="30" customHeight="1">
      <c r="A19" s="34"/>
      <c r="B19" s="25" t="s">
        <v>33</v>
      </c>
      <c r="C19" s="101" t="s">
        <v>32</v>
      </c>
      <c r="D19" s="103"/>
      <c r="E19" s="33"/>
      <c r="F19" s="124" t="s">
        <v>26</v>
      </c>
      <c r="G19" s="101"/>
      <c r="H19" s="68">
        <v>1</v>
      </c>
      <c r="I19" s="125" t="s">
        <v>18</v>
      </c>
      <c r="J19" s="125"/>
      <c r="K19" s="125"/>
      <c r="L19" s="125"/>
      <c r="M19" s="126">
        <f>IF(ISERROR(0/LEN(H19*14000)),"",H19*14000)</f>
        <v>14000</v>
      </c>
      <c r="N19" s="127"/>
      <c r="O19" s="127"/>
      <c r="P19" s="34"/>
    </row>
    <row r="20" spans="1:18" ht="30" customHeight="1">
      <c r="A20" s="34"/>
      <c r="B20" s="84"/>
      <c r="C20" s="85"/>
      <c r="D20" s="35" t="s">
        <v>11</v>
      </c>
      <c r="E20" s="33"/>
      <c r="F20" s="124" t="s">
        <v>24</v>
      </c>
      <c r="G20" s="101"/>
      <c r="H20" s="68">
        <v>2</v>
      </c>
      <c r="I20" s="125" t="s">
        <v>28</v>
      </c>
      <c r="J20" s="125"/>
      <c r="K20" s="125"/>
      <c r="L20" s="125"/>
      <c r="M20" s="126">
        <f>IF(ISERROR(0/LEN(H20*5000)),"",(H20*5000))</f>
        <v>10000</v>
      </c>
      <c r="N20" s="127"/>
      <c r="O20" s="127"/>
      <c r="P20" s="34"/>
      <c r="Q20" s="36"/>
    </row>
    <row r="21" spans="1:18" ht="30" customHeight="1">
      <c r="A21" s="34"/>
      <c r="B21" s="86"/>
      <c r="C21" s="87"/>
      <c r="D21" s="37" t="s">
        <v>11</v>
      </c>
      <c r="E21" s="33"/>
      <c r="F21" s="140" t="s">
        <v>25</v>
      </c>
      <c r="G21" s="141"/>
      <c r="H21" s="142" t="s">
        <v>27</v>
      </c>
      <c r="I21" s="125"/>
      <c r="J21" s="125"/>
      <c r="K21" s="125"/>
      <c r="L21" s="125"/>
      <c r="M21" s="143">
        <v>10000</v>
      </c>
      <c r="N21" s="143"/>
      <c r="O21" s="126"/>
      <c r="P21" s="34"/>
      <c r="Q21" s="36"/>
    </row>
    <row r="22" spans="1:18" ht="29.25" customHeight="1">
      <c r="A22" s="34"/>
      <c r="E22" s="33"/>
      <c r="F22" s="144" t="s">
        <v>20</v>
      </c>
      <c r="G22" s="145"/>
      <c r="H22" s="145"/>
      <c r="I22" s="145"/>
      <c r="J22" s="145"/>
      <c r="K22" s="145"/>
      <c r="L22" s="145"/>
      <c r="M22" s="146">
        <f>SUM(M19:O21)</f>
        <v>34000</v>
      </c>
      <c r="N22" s="146"/>
      <c r="O22" s="147"/>
      <c r="P22" s="34"/>
      <c r="Q22" s="36"/>
      <c r="R22" s="36"/>
    </row>
    <row r="23" spans="1:18" ht="20.25" customHeight="1">
      <c r="A23" s="34"/>
      <c r="B23" s="135" t="s">
        <v>19</v>
      </c>
      <c r="C23" s="136"/>
      <c r="D23" s="137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>
      <c r="A24" s="34"/>
      <c r="B24" s="148" t="s">
        <v>67</v>
      </c>
      <c r="C24" s="149"/>
      <c r="D24" s="150"/>
      <c r="E24" s="34"/>
      <c r="F24" s="34"/>
      <c r="H24" s="39"/>
      <c r="I24" s="40" t="s">
        <v>68</v>
      </c>
      <c r="J24" s="33">
        <v>2</v>
      </c>
      <c r="K24" s="33" t="s">
        <v>5</v>
      </c>
      <c r="L24" s="33">
        <v>4</v>
      </c>
      <c r="M24" s="33" t="s">
        <v>6</v>
      </c>
      <c r="N24" s="33">
        <v>6</v>
      </c>
      <c r="O24" s="33" t="s">
        <v>7</v>
      </c>
      <c r="P24" s="34"/>
    </row>
    <row r="25" spans="1:18" ht="30" customHeight="1">
      <c r="A25" s="34"/>
      <c r="B25" s="151"/>
      <c r="C25" s="152"/>
      <c r="D25" s="153"/>
      <c r="E25" s="34"/>
      <c r="F25" s="154" t="s">
        <v>22</v>
      </c>
      <c r="G25" s="154"/>
      <c r="H25" s="154"/>
      <c r="I25" s="154"/>
      <c r="J25" s="154"/>
      <c r="K25" s="154"/>
      <c r="L25" s="154"/>
      <c r="M25" s="154"/>
      <c r="N25" s="154"/>
      <c r="O25" s="154"/>
      <c r="P25" s="34"/>
    </row>
    <row r="28" spans="1:18" ht="19.5">
      <c r="D28" s="14" ph="1"/>
      <c r="E28" s="14" ph="1"/>
      <c r="F28" s="14" ph="1"/>
    </row>
    <row r="29" spans="1:18" ht="19.5">
      <c r="B29" s="14" ph="1"/>
    </row>
    <row r="30" spans="1:18" ht="19.5">
      <c r="B30" s="14" ph="1"/>
    </row>
  </sheetData>
  <sheetProtection selectLockedCells="1"/>
  <mergeCells count="54">
    <mergeCell ref="B23:D23"/>
    <mergeCell ref="B24:D24"/>
    <mergeCell ref="B25:D25"/>
    <mergeCell ref="F25:O25"/>
    <mergeCell ref="F21:G21"/>
    <mergeCell ref="H21:L21"/>
    <mergeCell ref="M21:O21"/>
    <mergeCell ref="F22:L22"/>
    <mergeCell ref="M22:O22"/>
    <mergeCell ref="B18:D18"/>
    <mergeCell ref="F18:O18"/>
    <mergeCell ref="A13:A16"/>
    <mergeCell ref="F20:G20"/>
    <mergeCell ref="I20:L20"/>
    <mergeCell ref="M20:O20"/>
    <mergeCell ref="C19:D19"/>
    <mergeCell ref="F19:G19"/>
    <mergeCell ref="I19:L19"/>
    <mergeCell ref="M19:O19"/>
    <mergeCell ref="H11:I11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phoneticPr fontId="1"/>
  <conditionalFormatting sqref="M19:O22">
    <cfRule type="cellIs" dxfId="4" priority="1" stopIfTrue="1" operator="equal">
      <formula>0</formula>
    </cfRule>
  </conditionalFormatting>
  <dataValidations count="1">
    <dataValidation type="list" allowBlank="1" showInputMessage="1" showErrorMessage="1" sqref="M21:O21" xr:uid="{00000000-0002-0000-0000-000000000000}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zoomScaleNormal="100" zoomScaleSheetLayoutView="115" workbookViewId="0">
      <selection activeCell="D6" sqref="D6:Q6"/>
    </sheetView>
  </sheetViews>
  <sheetFormatPr defaultColWidth="9" defaultRowHeight="13"/>
  <cols>
    <col min="1" max="20" width="4.08984375" style="88" customWidth="1"/>
    <col min="21" max="16384" width="9" style="88"/>
  </cols>
  <sheetData>
    <row r="1" spans="1:22" ht="18.75" customHeight="1"/>
    <row r="2" spans="1:22" ht="40.5" customHeight="1">
      <c r="A2" s="189" t="s">
        <v>50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2" ht="18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2" ht="40.5" customHeight="1" thickBot="1">
      <c r="A4" s="208" t="s">
        <v>71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</row>
    <row r="5" spans="1:22" ht="18" customHeight="1" thickBo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2" ht="40.5" customHeight="1">
      <c r="A6" s="202" t="s">
        <v>3</v>
      </c>
      <c r="B6" s="203"/>
      <c r="C6" s="203"/>
      <c r="D6" s="194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203" t="s">
        <v>23</v>
      </c>
      <c r="S6" s="203"/>
      <c r="T6" s="204"/>
      <c r="U6" s="91"/>
      <c r="V6" s="91"/>
    </row>
    <row r="7" spans="1:22" ht="40.5" customHeight="1" thickBot="1">
      <c r="A7" s="205" t="s">
        <v>44</v>
      </c>
      <c r="B7" s="206"/>
      <c r="C7" s="206"/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206" t="s">
        <v>45</v>
      </c>
      <c r="S7" s="206"/>
      <c r="T7" s="207"/>
      <c r="U7" s="91"/>
      <c r="V7" s="91"/>
    </row>
    <row r="8" spans="1:22" ht="18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22" ht="18" customHeight="1">
      <c r="A9" s="169" t="s">
        <v>51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</row>
    <row r="10" spans="1:22" ht="18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</row>
    <row r="11" spans="1:22" ht="18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</row>
    <row r="12" spans="1:22" ht="18" customHeight="1" thickBo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22" ht="25.5" customHeight="1" thickBot="1">
      <c r="A13" s="190" t="s">
        <v>52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  <c r="P13" s="193" t="s">
        <v>10</v>
      </c>
      <c r="Q13" s="191"/>
      <c r="R13" s="193" t="s">
        <v>53</v>
      </c>
      <c r="S13" s="191"/>
      <c r="T13" s="198"/>
    </row>
    <row r="14" spans="1:22" ht="18" customHeight="1">
      <c r="A14" s="167" t="s">
        <v>46</v>
      </c>
      <c r="B14" s="177" t="s">
        <v>47</v>
      </c>
      <c r="C14" s="178"/>
      <c r="D14" s="179"/>
      <c r="E14" s="177" t="s">
        <v>48</v>
      </c>
      <c r="F14" s="178"/>
      <c r="G14" s="178"/>
      <c r="H14" s="180"/>
      <c r="I14" s="180"/>
      <c r="J14" s="180"/>
      <c r="K14" s="180"/>
      <c r="L14" s="180"/>
      <c r="M14" s="180"/>
      <c r="N14" s="180"/>
      <c r="O14" s="181"/>
      <c r="P14" s="155"/>
      <c r="Q14" s="156"/>
      <c r="R14" s="155"/>
      <c r="S14" s="156"/>
      <c r="T14" s="157"/>
    </row>
    <row r="15" spans="1:22" ht="40.5" customHeight="1">
      <c r="A15" s="168"/>
      <c r="B15" s="170"/>
      <c r="C15" s="171"/>
      <c r="D15" s="172"/>
      <c r="E15" s="170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82"/>
      <c r="Q15" s="183"/>
      <c r="R15" s="158"/>
      <c r="S15" s="159"/>
      <c r="T15" s="160"/>
    </row>
    <row r="16" spans="1:22" ht="18" customHeight="1">
      <c r="A16" s="184" t="s">
        <v>49</v>
      </c>
      <c r="B16" s="186" t="s">
        <v>47</v>
      </c>
      <c r="C16" s="187"/>
      <c r="D16" s="188"/>
      <c r="E16" s="186" t="s">
        <v>48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8"/>
      <c r="P16" s="173"/>
      <c r="Q16" s="174"/>
      <c r="R16" s="161"/>
      <c r="S16" s="162"/>
      <c r="T16" s="163"/>
    </row>
    <row r="17" spans="1:20" ht="40.5" customHeight="1" thickBot="1">
      <c r="A17" s="185"/>
      <c r="B17" s="199"/>
      <c r="C17" s="200"/>
      <c r="D17" s="201"/>
      <c r="E17" s="199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175"/>
      <c r="Q17" s="176"/>
      <c r="R17" s="164"/>
      <c r="S17" s="165"/>
      <c r="T17" s="166"/>
    </row>
    <row r="18" spans="1:20" ht="18" customHeight="1">
      <c r="A18" s="167" t="s">
        <v>46</v>
      </c>
      <c r="B18" s="177" t="s">
        <v>47</v>
      </c>
      <c r="C18" s="178"/>
      <c r="D18" s="179"/>
      <c r="E18" s="177" t="s">
        <v>48</v>
      </c>
      <c r="F18" s="178"/>
      <c r="G18" s="178"/>
      <c r="H18" s="180"/>
      <c r="I18" s="180"/>
      <c r="J18" s="180"/>
      <c r="K18" s="180"/>
      <c r="L18" s="180"/>
      <c r="M18" s="180"/>
      <c r="N18" s="180"/>
      <c r="O18" s="181"/>
      <c r="P18" s="155"/>
      <c r="Q18" s="156"/>
      <c r="R18" s="155"/>
      <c r="S18" s="156"/>
      <c r="T18" s="157"/>
    </row>
    <row r="19" spans="1:20" ht="40.5" customHeight="1">
      <c r="A19" s="168"/>
      <c r="B19" s="170"/>
      <c r="C19" s="171"/>
      <c r="D19" s="172"/>
      <c r="E19" s="170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82"/>
      <c r="Q19" s="183"/>
      <c r="R19" s="158"/>
      <c r="S19" s="159"/>
      <c r="T19" s="160"/>
    </row>
    <row r="20" spans="1:20" ht="18" customHeight="1">
      <c r="A20" s="184" t="s">
        <v>49</v>
      </c>
      <c r="B20" s="186" t="s">
        <v>47</v>
      </c>
      <c r="C20" s="187"/>
      <c r="D20" s="188"/>
      <c r="E20" s="186" t="s">
        <v>48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8"/>
      <c r="P20" s="173"/>
      <c r="Q20" s="174"/>
      <c r="R20" s="161"/>
      <c r="S20" s="162"/>
      <c r="T20" s="163"/>
    </row>
    <row r="21" spans="1:20" ht="40.5" customHeight="1" thickBot="1">
      <c r="A21" s="185"/>
      <c r="B21" s="199"/>
      <c r="C21" s="200"/>
      <c r="D21" s="201"/>
      <c r="E21" s="199"/>
      <c r="F21" s="200"/>
      <c r="G21" s="200"/>
      <c r="H21" s="200"/>
      <c r="I21" s="200"/>
      <c r="J21" s="200"/>
      <c r="K21" s="200"/>
      <c r="L21" s="200"/>
      <c r="M21" s="200"/>
      <c r="N21" s="200"/>
      <c r="O21" s="201"/>
      <c r="P21" s="175"/>
      <c r="Q21" s="176"/>
      <c r="R21" s="164"/>
      <c r="S21" s="165"/>
      <c r="T21" s="166"/>
    </row>
    <row r="22" spans="1:20" ht="18" customHeight="1">
      <c r="A22" s="167" t="s">
        <v>46</v>
      </c>
      <c r="B22" s="177" t="s">
        <v>47</v>
      </c>
      <c r="C22" s="178"/>
      <c r="D22" s="179"/>
      <c r="E22" s="177" t="s">
        <v>48</v>
      </c>
      <c r="F22" s="178"/>
      <c r="G22" s="178"/>
      <c r="H22" s="180"/>
      <c r="I22" s="180"/>
      <c r="J22" s="180"/>
      <c r="K22" s="180"/>
      <c r="L22" s="180"/>
      <c r="M22" s="180"/>
      <c r="N22" s="180"/>
      <c r="O22" s="181"/>
      <c r="P22" s="155"/>
      <c r="Q22" s="156"/>
      <c r="R22" s="155"/>
      <c r="S22" s="156"/>
      <c r="T22" s="157"/>
    </row>
    <row r="23" spans="1:20" ht="40.5" customHeight="1">
      <c r="A23" s="168"/>
      <c r="B23" s="170"/>
      <c r="C23" s="171"/>
      <c r="D23" s="172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2"/>
      <c r="P23" s="182"/>
      <c r="Q23" s="183"/>
      <c r="R23" s="158"/>
      <c r="S23" s="159"/>
      <c r="T23" s="160"/>
    </row>
    <row r="24" spans="1:20" ht="18" customHeight="1">
      <c r="A24" s="184" t="s">
        <v>49</v>
      </c>
      <c r="B24" s="186" t="s">
        <v>47</v>
      </c>
      <c r="C24" s="187"/>
      <c r="D24" s="188"/>
      <c r="E24" s="186" t="s">
        <v>48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8"/>
      <c r="P24" s="173"/>
      <c r="Q24" s="174"/>
      <c r="R24" s="161"/>
      <c r="S24" s="162"/>
      <c r="T24" s="163"/>
    </row>
    <row r="25" spans="1:20" ht="40.5" customHeight="1" thickBot="1">
      <c r="A25" s="185"/>
      <c r="B25" s="199"/>
      <c r="C25" s="200"/>
      <c r="D25" s="201"/>
      <c r="E25" s="199"/>
      <c r="F25" s="200"/>
      <c r="G25" s="200"/>
      <c r="H25" s="200"/>
      <c r="I25" s="200"/>
      <c r="J25" s="200"/>
      <c r="K25" s="200"/>
      <c r="L25" s="200"/>
      <c r="M25" s="200"/>
      <c r="N25" s="200"/>
      <c r="O25" s="201"/>
      <c r="P25" s="175"/>
      <c r="Q25" s="176"/>
      <c r="R25" s="164"/>
      <c r="S25" s="165"/>
      <c r="T25" s="166"/>
    </row>
    <row r="26" spans="1:20" ht="18" customHeight="1">
      <c r="A26" s="167" t="s">
        <v>46</v>
      </c>
      <c r="B26" s="177" t="s">
        <v>47</v>
      </c>
      <c r="C26" s="178"/>
      <c r="D26" s="179"/>
      <c r="E26" s="177" t="s">
        <v>48</v>
      </c>
      <c r="F26" s="178"/>
      <c r="G26" s="178"/>
      <c r="H26" s="180"/>
      <c r="I26" s="180"/>
      <c r="J26" s="180"/>
      <c r="K26" s="180"/>
      <c r="L26" s="180"/>
      <c r="M26" s="180"/>
      <c r="N26" s="180"/>
      <c r="O26" s="181"/>
      <c r="P26" s="155"/>
      <c r="Q26" s="156"/>
      <c r="R26" s="155"/>
      <c r="S26" s="156"/>
      <c r="T26" s="157"/>
    </row>
    <row r="27" spans="1:20" ht="40.5" customHeight="1">
      <c r="A27" s="168"/>
      <c r="B27" s="170"/>
      <c r="C27" s="171"/>
      <c r="D27" s="172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2"/>
      <c r="P27" s="182"/>
      <c r="Q27" s="183"/>
      <c r="R27" s="158"/>
      <c r="S27" s="159"/>
      <c r="T27" s="160"/>
    </row>
    <row r="28" spans="1:20" ht="18" customHeight="1">
      <c r="A28" s="184" t="s">
        <v>49</v>
      </c>
      <c r="B28" s="186" t="s">
        <v>47</v>
      </c>
      <c r="C28" s="187"/>
      <c r="D28" s="188"/>
      <c r="E28" s="186" t="s">
        <v>48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8"/>
      <c r="P28" s="173"/>
      <c r="Q28" s="174"/>
      <c r="R28" s="161"/>
      <c r="S28" s="162"/>
      <c r="T28" s="163"/>
    </row>
    <row r="29" spans="1:20" ht="40.5" customHeight="1" thickBot="1">
      <c r="A29" s="185"/>
      <c r="B29" s="199"/>
      <c r="C29" s="200"/>
      <c r="D29" s="201"/>
      <c r="E29" s="199"/>
      <c r="F29" s="200"/>
      <c r="G29" s="200"/>
      <c r="H29" s="200"/>
      <c r="I29" s="200"/>
      <c r="J29" s="200"/>
      <c r="K29" s="200"/>
      <c r="L29" s="200"/>
      <c r="M29" s="200"/>
      <c r="N29" s="200"/>
      <c r="O29" s="201"/>
      <c r="P29" s="175"/>
      <c r="Q29" s="176"/>
      <c r="R29" s="164"/>
      <c r="S29" s="165"/>
      <c r="T29" s="166"/>
    </row>
    <row r="30" spans="1:20" ht="15" customHeight="1">
      <c r="A30" s="90"/>
      <c r="B30" s="90"/>
      <c r="C30" s="90"/>
      <c r="D30" s="90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</sheetData>
  <sheetProtection selectLockedCells="1"/>
  <mergeCells count="76">
    <mergeCell ref="A4:T4"/>
    <mergeCell ref="H24:O24"/>
    <mergeCell ref="B25:D25"/>
    <mergeCell ref="E25:O25"/>
    <mergeCell ref="E28:G28"/>
    <mergeCell ref="H28:O28"/>
    <mergeCell ref="E17:O17"/>
    <mergeCell ref="E20:G20"/>
    <mergeCell ref="E16:G16"/>
    <mergeCell ref="H16:O16"/>
    <mergeCell ref="P22:Q23"/>
    <mergeCell ref="P18:Q19"/>
    <mergeCell ref="B19:D19"/>
    <mergeCell ref="E19:O19"/>
    <mergeCell ref="B21:D21"/>
    <mergeCell ref="B18:D18"/>
    <mergeCell ref="A6:C6"/>
    <mergeCell ref="R6:T6"/>
    <mergeCell ref="A7:C7"/>
    <mergeCell ref="R7:T7"/>
    <mergeCell ref="A20:A21"/>
    <mergeCell ref="B20:D20"/>
    <mergeCell ref="A18:A19"/>
    <mergeCell ref="B17:D17"/>
    <mergeCell ref="P20:Q21"/>
    <mergeCell ref="H20:O20"/>
    <mergeCell ref="E21:O21"/>
    <mergeCell ref="E18:G18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B16:D16"/>
    <mergeCell ref="E14:G14"/>
    <mergeCell ref="H14:O14"/>
    <mergeCell ref="P14:Q15"/>
    <mergeCell ref="D6:Q6"/>
    <mergeCell ref="D7:Q7"/>
    <mergeCell ref="R13:T13"/>
    <mergeCell ref="P26:Q27"/>
    <mergeCell ref="H18:O18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B29:D29"/>
    <mergeCell ref="E29:O29"/>
    <mergeCell ref="P24:Q25"/>
    <mergeCell ref="H22:O22"/>
    <mergeCell ref="R26:T27"/>
    <mergeCell ref="R28:T29"/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  <mergeCell ref="P28:Q29"/>
    <mergeCell ref="B26:D26"/>
    <mergeCell ref="E26:G26"/>
    <mergeCell ref="H26:O26"/>
  </mergeCells>
  <phoneticPr fontId="1"/>
  <dataValidations count="2">
    <dataValidation type="list" allowBlank="1" showInputMessage="1" showErrorMessage="1" sqref="R14:T29" xr:uid="{00000000-0002-0000-0100-000000000000}">
      <formula1>"団体,個人"</formula1>
    </dataValidation>
    <dataValidation type="list" allowBlank="1" showInputMessage="1" showErrorMessage="1" sqref="A4:T4" xr:uid="{00000000-0002-0000-0100-000001000000}">
      <formula1>"令和2年度　体操競技３年生大会,令和2年度　東京都高等学校総合体育大会体操競技大会　兼　全国高等学校総合体育大会体競技大会東京都予選　兼　関東高等学校体操競技大会東京都予選,令和2年度　体操競技男子新人大会(1・2年生大会),令和2年度　秋季体操競技男子個人選手権大会　兼　全国高等学校体操競技選抜大会東京都予選"</formula1>
    </dataValidation>
  </dataValidations>
  <pageMargins left="0.98425196850393704" right="0.98425196850393704" top="0.78740157480314965" bottom="0.59055118110236227" header="0.51181102362204722" footer="0.51181102362204722"/>
  <pageSetup paperSize="9" scale="9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U41"/>
  <sheetViews>
    <sheetView tabSelected="1" zoomScaleNormal="100" workbookViewId="0">
      <selection sqref="A1:O1"/>
    </sheetView>
  </sheetViews>
  <sheetFormatPr defaultColWidth="9" defaultRowHeight="13"/>
  <cols>
    <col min="1" max="1" width="7" style="14" bestFit="1" customWidth="1"/>
    <col min="2" max="2" width="18.6328125" style="14" customWidth="1"/>
    <col min="3" max="3" width="5.453125" style="14" bestFit="1" customWidth="1"/>
    <col min="4" max="7" width="4.26953125" style="14" customWidth="1"/>
    <col min="8" max="9" width="4.6328125" style="14" customWidth="1"/>
    <col min="10" max="14" width="5.08984375" style="14" customWidth="1"/>
    <col min="15" max="15" width="5.453125" style="14" bestFit="1" customWidth="1"/>
    <col min="16" max="16384" width="9" style="14"/>
  </cols>
  <sheetData>
    <row r="1" spans="1:21" ht="40.5" customHeight="1">
      <c r="A1" s="216" t="s">
        <v>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21" ht="40.5" customHeight="1">
      <c r="A2" s="50"/>
      <c r="N2" s="59"/>
      <c r="O2" s="58" t="s">
        <v>36</v>
      </c>
      <c r="P2" s="50"/>
      <c r="Q2" s="50"/>
      <c r="R2" s="50"/>
      <c r="S2" s="50"/>
      <c r="T2" s="50"/>
    </row>
    <row r="3" spans="1:21" ht="40.5" customHeight="1">
      <c r="A3" s="15" t="s">
        <v>3</v>
      </c>
      <c r="B3" s="217"/>
      <c r="C3" s="217"/>
      <c r="D3" s="217"/>
      <c r="E3" s="217"/>
      <c r="F3" s="217"/>
      <c r="G3" s="218" t="s">
        <v>23</v>
      </c>
      <c r="H3" s="218"/>
      <c r="I3" s="52"/>
      <c r="J3" s="52"/>
      <c r="K3" s="52"/>
      <c r="L3" s="63"/>
      <c r="M3" s="63"/>
      <c r="P3" s="51"/>
      <c r="Q3" s="50"/>
      <c r="R3" s="50"/>
      <c r="S3" s="50"/>
      <c r="T3" s="50"/>
      <c r="U3" s="50"/>
    </row>
    <row r="4" spans="1:21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ht="40.5" customHeight="1">
      <c r="A5" s="23"/>
      <c r="B5" s="24" t="s" ph="1">
        <v>39</v>
      </c>
      <c r="C5" s="25" t="s">
        <v>10</v>
      </c>
      <c r="D5" s="107" t="s">
        <v>8</v>
      </c>
      <c r="E5" s="108"/>
      <c r="F5" s="108"/>
      <c r="G5" s="109"/>
      <c r="H5" s="110" t="s">
        <v>31</v>
      </c>
      <c r="I5" s="110"/>
      <c r="J5" s="110"/>
      <c r="K5" s="110"/>
      <c r="L5" s="110"/>
      <c r="M5" s="110"/>
      <c r="N5" s="110"/>
      <c r="O5" s="25" t="s">
        <v>9</v>
      </c>
    </row>
    <row r="6" spans="1:21" ht="40.5" customHeight="1">
      <c r="A6" s="138" t="s">
        <v>2</v>
      </c>
      <c r="B6" s="53" ph="1"/>
      <c r="C6" s="54"/>
      <c r="D6" s="219"/>
      <c r="E6" s="220"/>
      <c r="F6" s="220"/>
      <c r="G6" s="221"/>
      <c r="H6" s="222"/>
      <c r="I6" s="223"/>
      <c r="J6" s="56" t="s">
        <v>5</v>
      </c>
      <c r="K6" s="55"/>
      <c r="L6" s="56" t="s">
        <v>6</v>
      </c>
      <c r="M6" s="55"/>
      <c r="N6" s="60" t="s">
        <v>7</v>
      </c>
      <c r="O6" s="57"/>
    </row>
    <row r="7" spans="1:21" ht="40.5" customHeight="1">
      <c r="A7" s="113"/>
      <c r="B7" s="42" ph="1"/>
      <c r="C7" s="3"/>
      <c r="D7" s="211"/>
      <c r="E7" s="212"/>
      <c r="F7" s="212"/>
      <c r="G7" s="213"/>
      <c r="H7" s="214"/>
      <c r="I7" s="215"/>
      <c r="J7" s="28" t="s">
        <v>5</v>
      </c>
      <c r="K7" s="46"/>
      <c r="L7" s="28" t="s">
        <v>6</v>
      </c>
      <c r="M7" s="46"/>
      <c r="N7" s="61" t="s">
        <v>7</v>
      </c>
      <c r="O7" s="9"/>
    </row>
    <row r="8" spans="1:21" ht="40.5" customHeight="1">
      <c r="A8" s="113"/>
      <c r="B8" s="42" ph="1"/>
      <c r="C8" s="3"/>
      <c r="D8" s="211"/>
      <c r="E8" s="212"/>
      <c r="F8" s="212"/>
      <c r="G8" s="213"/>
      <c r="H8" s="214"/>
      <c r="I8" s="215"/>
      <c r="J8" s="28" t="s">
        <v>5</v>
      </c>
      <c r="K8" s="46"/>
      <c r="L8" s="28" t="s">
        <v>6</v>
      </c>
      <c r="M8" s="46"/>
      <c r="N8" s="61" t="s">
        <v>7</v>
      </c>
      <c r="O8" s="9"/>
    </row>
    <row r="9" spans="1:21" ht="40.5" customHeight="1">
      <c r="A9" s="113"/>
      <c r="B9" s="42" ph="1"/>
      <c r="C9" s="3"/>
      <c r="D9" s="211"/>
      <c r="E9" s="212"/>
      <c r="F9" s="212"/>
      <c r="G9" s="213"/>
      <c r="H9" s="214"/>
      <c r="I9" s="215"/>
      <c r="J9" s="28" t="s">
        <v>5</v>
      </c>
      <c r="K9" s="46"/>
      <c r="L9" s="28" t="s">
        <v>6</v>
      </c>
      <c r="M9" s="46"/>
      <c r="N9" s="61" t="s">
        <v>7</v>
      </c>
      <c r="O9" s="9"/>
    </row>
    <row r="10" spans="1:21" ht="40.5" customHeight="1">
      <c r="A10" s="113"/>
      <c r="B10" s="42" ph="1"/>
      <c r="C10" s="3"/>
      <c r="D10" s="211"/>
      <c r="E10" s="212"/>
      <c r="F10" s="212"/>
      <c r="G10" s="213"/>
      <c r="H10" s="214"/>
      <c r="I10" s="215"/>
      <c r="J10" s="28" t="s">
        <v>5</v>
      </c>
      <c r="K10" s="46"/>
      <c r="L10" s="28" t="s">
        <v>6</v>
      </c>
      <c r="M10" s="46"/>
      <c r="N10" s="61" t="s">
        <v>7</v>
      </c>
      <c r="O10" s="9"/>
    </row>
    <row r="11" spans="1:21" ht="40.5" customHeight="1">
      <c r="A11" s="113"/>
      <c r="B11" s="42" ph="1"/>
      <c r="C11" s="3"/>
      <c r="D11" s="211"/>
      <c r="E11" s="212"/>
      <c r="F11" s="212"/>
      <c r="G11" s="213"/>
      <c r="H11" s="214"/>
      <c r="I11" s="215"/>
      <c r="J11" s="28" t="s">
        <v>5</v>
      </c>
      <c r="K11" s="46"/>
      <c r="L11" s="28" t="s">
        <v>6</v>
      </c>
      <c r="M11" s="46"/>
      <c r="N11" s="61" t="s">
        <v>7</v>
      </c>
      <c r="O11" s="9"/>
    </row>
    <row r="12" spans="1:21" ht="40.5" customHeight="1">
      <c r="A12" s="113"/>
      <c r="B12" s="42" ph="1"/>
      <c r="C12" s="3"/>
      <c r="D12" s="211"/>
      <c r="E12" s="212"/>
      <c r="F12" s="212"/>
      <c r="G12" s="213"/>
      <c r="H12" s="214"/>
      <c r="I12" s="215"/>
      <c r="J12" s="28" t="s">
        <v>5</v>
      </c>
      <c r="K12" s="46"/>
      <c r="L12" s="28" t="s">
        <v>6</v>
      </c>
      <c r="M12" s="46"/>
      <c r="N12" s="61" t="s">
        <v>7</v>
      </c>
      <c r="O12" s="9"/>
    </row>
    <row r="13" spans="1:21" ht="40.5" customHeight="1">
      <c r="A13" s="113"/>
      <c r="B13" s="42" ph="1"/>
      <c r="C13" s="3"/>
      <c r="D13" s="211"/>
      <c r="E13" s="212"/>
      <c r="F13" s="212"/>
      <c r="G13" s="213"/>
      <c r="H13" s="214"/>
      <c r="I13" s="215"/>
      <c r="J13" s="28" t="s">
        <v>5</v>
      </c>
      <c r="K13" s="46"/>
      <c r="L13" s="28" t="s">
        <v>6</v>
      </c>
      <c r="M13" s="46"/>
      <c r="N13" s="61" t="s">
        <v>7</v>
      </c>
      <c r="O13" s="9"/>
    </row>
    <row r="14" spans="1:21" ht="40.5" customHeight="1">
      <c r="A14" s="113"/>
      <c r="B14" s="42" ph="1"/>
      <c r="C14" s="3"/>
      <c r="D14" s="211"/>
      <c r="E14" s="212"/>
      <c r="F14" s="212"/>
      <c r="G14" s="213"/>
      <c r="H14" s="214"/>
      <c r="I14" s="215"/>
      <c r="J14" s="28" t="s">
        <v>5</v>
      </c>
      <c r="K14" s="46"/>
      <c r="L14" s="28" t="s">
        <v>6</v>
      </c>
      <c r="M14" s="46"/>
      <c r="N14" s="61" t="s">
        <v>7</v>
      </c>
      <c r="O14" s="9"/>
    </row>
    <row r="15" spans="1:21" ht="40.5" customHeight="1">
      <c r="A15" s="139"/>
      <c r="B15" s="43" ph="1"/>
      <c r="C15" s="4"/>
      <c r="D15" s="224"/>
      <c r="E15" s="225"/>
      <c r="F15" s="225"/>
      <c r="G15" s="226"/>
      <c r="H15" s="227"/>
      <c r="I15" s="228"/>
      <c r="J15" s="30" t="s">
        <v>5</v>
      </c>
      <c r="K15" s="47"/>
      <c r="L15" s="30" t="s">
        <v>6</v>
      </c>
      <c r="M15" s="47"/>
      <c r="N15" s="62" t="s">
        <v>7</v>
      </c>
      <c r="O15" s="10"/>
    </row>
    <row r="31" spans="2:2" ht="21.5">
      <c r="B31" s="14" ph="1"/>
    </row>
    <row r="41" spans="2:2" ht="21.5">
      <c r="B41" s="14" ph="1"/>
    </row>
  </sheetData>
  <sheetProtection selectLockedCells="1"/>
  <mergeCells count="26"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12:G12"/>
    <mergeCell ref="D13:G13"/>
    <mergeCell ref="H13:I13"/>
    <mergeCell ref="D14:G14"/>
    <mergeCell ref="H14:I14"/>
    <mergeCell ref="D10:G10"/>
    <mergeCell ref="H10:I10"/>
    <mergeCell ref="D11:G11"/>
    <mergeCell ref="H11:I11"/>
    <mergeCell ref="H12:I12"/>
    <mergeCell ref="A1:O1"/>
    <mergeCell ref="D5:G5"/>
    <mergeCell ref="H5:N5"/>
    <mergeCell ref="B3:F3"/>
    <mergeCell ref="G3:H3"/>
    <mergeCell ref="D6:G6"/>
    <mergeCell ref="H6:I6"/>
  </mergeCells>
  <phoneticPr fontId="15" type="halfwidthKatakana" alignment="noControl"/>
  <dataValidations count="1">
    <dataValidation type="list" allowBlank="1" showInputMessage="1" showErrorMessage="1" sqref="A1:O1" xr:uid="{00000000-0002-0000-0200-000000000000}">
      <formula1>"令和2年度　体操競技３年生大会,令和2年度　東京都高等学校総合体育大会体操競技大会　兼　全国高等学校総合体育大会体競技大会東京都予選　兼　関東高等学校体操競技大会東京都予選,令和2年度　体操競技男子新人大会(1・2年生大会),令和2年度　秋季体操競技男子個人選手権大会　兼　全国高等学校体操競技選抜大会東京都予選"</formula1>
    </dataValidation>
  </dataValidations>
  <pageMargins left="0.70866141732283472" right="0.51181102362204722" top="0.98425196850393704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R30"/>
  <sheetViews>
    <sheetView topLeftCell="A3" zoomScaleNormal="100" workbookViewId="0">
      <selection activeCell="D9" sqref="D9:G9"/>
    </sheetView>
  </sheetViews>
  <sheetFormatPr defaultColWidth="9" defaultRowHeight="13"/>
  <cols>
    <col min="1" max="1" width="7" style="14" bestFit="1" customWidth="1"/>
    <col min="2" max="2" width="18.6328125" style="14" customWidth="1"/>
    <col min="3" max="3" width="5.26953125" style="14" customWidth="1"/>
    <col min="4" max="4" width="4.453125" style="14" customWidth="1"/>
    <col min="5" max="5" width="4" style="14" customWidth="1"/>
    <col min="6" max="7" width="4.453125" style="14" customWidth="1"/>
    <col min="8" max="8" width="5.26953125" style="14" bestFit="1" customWidth="1"/>
    <col min="9" max="9" width="4.36328125" style="14" customWidth="1"/>
    <col min="10" max="14" width="5" style="14" customWidth="1"/>
    <col min="15" max="15" width="5.26953125" style="14" customWidth="1"/>
    <col min="16" max="16" width="6" style="14" bestFit="1" customWidth="1"/>
    <col min="17" max="16384" width="9" style="14"/>
  </cols>
  <sheetData>
    <row r="1" spans="1:18" ht="31.5" customHeight="1">
      <c r="A1" s="241" t="s">
        <v>73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8" ht="31.5" customHeight="1">
      <c r="A2" s="97" t="s">
        <v>15</v>
      </c>
      <c r="B2" s="97"/>
      <c r="C2" s="98" t="s">
        <v>13</v>
      </c>
      <c r="D2" s="99"/>
      <c r="E2" s="99"/>
      <c r="F2" s="99"/>
      <c r="G2" s="100"/>
      <c r="H2" s="98" t="s">
        <v>14</v>
      </c>
      <c r="I2" s="99"/>
      <c r="J2" s="99"/>
      <c r="K2" s="99"/>
      <c r="L2" s="99"/>
      <c r="M2" s="99"/>
      <c r="N2" s="99"/>
      <c r="O2" s="99"/>
      <c r="P2" s="100"/>
    </row>
    <row r="3" spans="1:18" ht="31.5" customHeight="1">
      <c r="A3" s="140" t="s">
        <v>69</v>
      </c>
      <c r="B3" s="140"/>
      <c r="C3" s="98" t="s">
        <v>70</v>
      </c>
      <c r="D3" s="99"/>
      <c r="E3" s="99"/>
      <c r="F3" s="99"/>
      <c r="G3" s="100"/>
      <c r="H3" s="242" t="s">
        <v>16</v>
      </c>
      <c r="I3" s="243"/>
      <c r="J3" s="243"/>
      <c r="K3" s="243"/>
      <c r="L3" s="243"/>
      <c r="M3" s="243"/>
      <c r="N3" s="243"/>
      <c r="O3" s="243"/>
      <c r="P3" s="244"/>
    </row>
    <row r="4" spans="1:18" ht="40.5" customHeight="1">
      <c r="A4" s="15" t="s">
        <v>3</v>
      </c>
      <c r="B4" s="229"/>
      <c r="C4" s="229"/>
      <c r="D4" s="229"/>
      <c r="E4" s="229"/>
      <c r="F4" s="229"/>
      <c r="G4" s="105" t="s">
        <v>23</v>
      </c>
      <c r="H4" s="105"/>
      <c r="I4" s="106" t="s">
        <v>4</v>
      </c>
      <c r="J4" s="106"/>
      <c r="K4" s="106"/>
      <c r="L4" s="229"/>
      <c r="M4" s="229"/>
      <c r="N4" s="229"/>
      <c r="O4" s="229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06" t="s">
        <v>29</v>
      </c>
      <c r="J5" s="106"/>
      <c r="K5" s="106"/>
      <c r="L5" s="229"/>
      <c r="M5" s="229"/>
      <c r="N5" s="229"/>
      <c r="O5" s="229"/>
      <c r="P5" s="19" t="s">
        <v>17</v>
      </c>
      <c r="R5" s="20"/>
    </row>
    <row r="6" spans="1:18" ht="40.5" customHeight="1">
      <c r="A6" s="21"/>
      <c r="B6" s="21"/>
      <c r="C6" s="21"/>
      <c r="D6" s="21"/>
      <c r="E6" s="21"/>
      <c r="F6" s="21"/>
      <c r="G6" s="18"/>
      <c r="H6" s="18"/>
      <c r="I6" s="106" t="s">
        <v>0</v>
      </c>
      <c r="J6" s="106"/>
      <c r="K6" s="106"/>
      <c r="L6" s="229"/>
      <c r="M6" s="229"/>
      <c r="N6" s="229"/>
      <c r="O6" s="229"/>
      <c r="P6" s="19" t="s">
        <v>17</v>
      </c>
    </row>
    <row r="7" spans="1:18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>
      <c r="A8" s="23"/>
      <c r="B8" s="24" t="s" ph="1">
        <v>30</v>
      </c>
      <c r="C8" s="25" t="s">
        <v>10</v>
      </c>
      <c r="D8" s="107" t="s">
        <v>8</v>
      </c>
      <c r="E8" s="108"/>
      <c r="F8" s="108"/>
      <c r="G8" s="109"/>
      <c r="H8" s="110" t="s">
        <v>31</v>
      </c>
      <c r="I8" s="110"/>
      <c r="J8" s="110"/>
      <c r="K8" s="110"/>
      <c r="L8" s="110"/>
      <c r="M8" s="110"/>
      <c r="N8" s="110"/>
      <c r="O8" s="25" t="s">
        <v>9</v>
      </c>
    </row>
    <row r="9" spans="1:18" ht="31.5" customHeight="1">
      <c r="A9" s="111" t="s">
        <v>1</v>
      </c>
      <c r="B9" s="256" ph="1"/>
      <c r="C9" s="257"/>
      <c r="D9" s="258"/>
      <c r="E9" s="259"/>
      <c r="F9" s="259"/>
      <c r="G9" s="260"/>
      <c r="H9" s="261"/>
      <c r="I9" s="262"/>
      <c r="J9" s="26" t="s">
        <v>5</v>
      </c>
      <c r="K9" s="277"/>
      <c r="L9" s="26" t="s">
        <v>6</v>
      </c>
      <c r="M9" s="277"/>
      <c r="N9" s="27" t="s">
        <v>7</v>
      </c>
      <c r="O9" s="280"/>
    </row>
    <row r="10" spans="1:18" ht="31.5" customHeight="1">
      <c r="A10" s="112"/>
      <c r="B10" s="263" ph="1"/>
      <c r="C10" s="264"/>
      <c r="D10" s="265"/>
      <c r="E10" s="266"/>
      <c r="F10" s="266"/>
      <c r="G10" s="267"/>
      <c r="H10" s="268"/>
      <c r="I10" s="269"/>
      <c r="J10" s="28" t="s">
        <v>5</v>
      </c>
      <c r="K10" s="278"/>
      <c r="L10" s="28" t="s">
        <v>6</v>
      </c>
      <c r="M10" s="278"/>
      <c r="N10" s="29" t="s">
        <v>7</v>
      </c>
      <c r="O10" s="281"/>
    </row>
    <row r="11" spans="1:18" ht="31.5" customHeight="1">
      <c r="A11" s="113"/>
      <c r="B11" s="263" ph="1"/>
      <c r="C11" s="264"/>
      <c r="D11" s="265"/>
      <c r="E11" s="266"/>
      <c r="F11" s="266"/>
      <c r="G11" s="267"/>
      <c r="H11" s="268"/>
      <c r="I11" s="269"/>
      <c r="J11" s="28" t="s">
        <v>5</v>
      </c>
      <c r="K11" s="278"/>
      <c r="L11" s="28" t="s">
        <v>6</v>
      </c>
      <c r="M11" s="278"/>
      <c r="N11" s="29" t="s">
        <v>7</v>
      </c>
      <c r="O11" s="281"/>
    </row>
    <row r="12" spans="1:18" ht="31.5" customHeight="1">
      <c r="A12" s="113"/>
      <c r="B12" s="270" ph="1"/>
      <c r="C12" s="271"/>
      <c r="D12" s="272"/>
      <c r="E12" s="273"/>
      <c r="F12" s="273"/>
      <c r="G12" s="274"/>
      <c r="H12" s="275"/>
      <c r="I12" s="276"/>
      <c r="J12" s="30" t="s">
        <v>5</v>
      </c>
      <c r="K12" s="279"/>
      <c r="L12" s="30" t="s">
        <v>6</v>
      </c>
      <c r="M12" s="279"/>
      <c r="N12" s="31" t="s">
        <v>7</v>
      </c>
      <c r="O12" s="282"/>
      <c r="P12" s="283" t="s">
        <v>21</v>
      </c>
    </row>
    <row r="13" spans="1:18" ht="31.5" customHeight="1">
      <c r="A13" s="138" t="s">
        <v>2</v>
      </c>
      <c r="B13" s="41" ph="1"/>
      <c r="C13" s="2"/>
      <c r="D13" s="234"/>
      <c r="E13" s="235"/>
      <c r="F13" s="235"/>
      <c r="G13" s="236"/>
      <c r="H13" s="239"/>
      <c r="I13" s="240"/>
      <c r="J13" s="26" t="s">
        <v>5</v>
      </c>
      <c r="K13" s="5"/>
      <c r="L13" s="26" t="s">
        <v>6</v>
      </c>
      <c r="M13" s="5"/>
      <c r="N13" s="27" t="s">
        <v>7</v>
      </c>
      <c r="O13" s="8"/>
      <c r="P13" s="284"/>
    </row>
    <row r="14" spans="1:18" ht="31.5" customHeight="1">
      <c r="A14" s="113"/>
      <c r="B14" s="42" ph="1"/>
      <c r="C14" s="3"/>
      <c r="D14" s="211"/>
      <c r="E14" s="212"/>
      <c r="F14" s="212"/>
      <c r="G14" s="213"/>
      <c r="H14" s="230"/>
      <c r="I14" s="231"/>
      <c r="J14" s="28" t="s">
        <v>5</v>
      </c>
      <c r="K14" s="6"/>
      <c r="L14" s="28" t="s">
        <v>6</v>
      </c>
      <c r="M14" s="6"/>
      <c r="N14" s="29" t="s">
        <v>7</v>
      </c>
      <c r="O14" s="9"/>
      <c r="P14" s="285"/>
    </row>
    <row r="15" spans="1:18" ht="31.5" customHeight="1">
      <c r="A15" s="113"/>
      <c r="B15" s="42" ph="1"/>
      <c r="C15" s="3"/>
      <c r="D15" s="211"/>
      <c r="E15" s="212"/>
      <c r="F15" s="212"/>
      <c r="G15" s="213"/>
      <c r="H15" s="230"/>
      <c r="I15" s="231"/>
      <c r="J15" s="28" t="s">
        <v>5</v>
      </c>
      <c r="K15" s="6"/>
      <c r="L15" s="28" t="s">
        <v>6</v>
      </c>
      <c r="M15" s="6"/>
      <c r="N15" s="29" t="s">
        <v>7</v>
      </c>
      <c r="O15" s="9"/>
    </row>
    <row r="16" spans="1:18" ht="31.5" customHeight="1">
      <c r="A16" s="139"/>
      <c r="B16" s="43" ph="1"/>
      <c r="C16" s="4"/>
      <c r="D16" s="224"/>
      <c r="E16" s="225"/>
      <c r="F16" s="225"/>
      <c r="G16" s="226"/>
      <c r="H16" s="237"/>
      <c r="I16" s="238"/>
      <c r="J16" s="30" t="s">
        <v>5</v>
      </c>
      <c r="K16" s="7"/>
      <c r="L16" s="30" t="s">
        <v>6</v>
      </c>
      <c r="M16" s="7"/>
      <c r="N16" s="31" t="s">
        <v>7</v>
      </c>
      <c r="O16" s="10"/>
    </row>
    <row r="17" spans="1:18" ht="77.25" customHeight="1">
      <c r="A17" s="133" t="s">
        <v>35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8" ht="21" customHeight="1">
      <c r="B18" s="135" t="s">
        <v>12</v>
      </c>
      <c r="C18" s="136"/>
      <c r="D18" s="137"/>
      <c r="E18" s="33"/>
      <c r="F18" s="124" t="s">
        <v>34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34"/>
    </row>
    <row r="19" spans="1:18" ht="30" customHeight="1">
      <c r="A19" s="34"/>
      <c r="B19" s="25" t="s">
        <v>33</v>
      </c>
      <c r="C19" s="101" t="s">
        <v>32</v>
      </c>
      <c r="D19" s="103"/>
      <c r="E19" s="33"/>
      <c r="F19" s="124" t="s">
        <v>26</v>
      </c>
      <c r="G19" s="101"/>
      <c r="H19" s="250"/>
      <c r="I19" s="125" t="s">
        <v>18</v>
      </c>
      <c r="J19" s="125"/>
      <c r="K19" s="125"/>
      <c r="L19" s="125"/>
      <c r="M19" s="251"/>
      <c r="N19" s="252"/>
      <c r="O19" s="252"/>
      <c r="P19" s="34"/>
    </row>
    <row r="20" spans="1:18" ht="30" customHeight="1">
      <c r="A20" s="34"/>
      <c r="B20" s="44"/>
      <c r="C20" s="48"/>
      <c r="D20" s="35" t="s">
        <v>11</v>
      </c>
      <c r="E20" s="33"/>
      <c r="F20" s="124" t="s">
        <v>24</v>
      </c>
      <c r="G20" s="101"/>
      <c r="H20" s="13"/>
      <c r="I20" s="125" t="s">
        <v>28</v>
      </c>
      <c r="J20" s="125"/>
      <c r="K20" s="125"/>
      <c r="L20" s="125"/>
      <c r="M20" s="126">
        <f>IF(ISERROR(0/LEN(H20*5000)),"",(H20*5000))</f>
        <v>0</v>
      </c>
      <c r="N20" s="127"/>
      <c r="O20" s="127"/>
      <c r="P20" s="34"/>
      <c r="Q20" s="36"/>
    </row>
    <row r="21" spans="1:18" ht="30" customHeight="1">
      <c r="A21" s="34"/>
      <c r="B21" s="45"/>
      <c r="C21" s="49"/>
      <c r="D21" s="37" t="s">
        <v>11</v>
      </c>
      <c r="E21" s="33"/>
      <c r="F21" s="140" t="s">
        <v>25</v>
      </c>
      <c r="G21" s="141"/>
      <c r="H21" s="142" t="s">
        <v>27</v>
      </c>
      <c r="I21" s="125"/>
      <c r="J21" s="125"/>
      <c r="K21" s="125"/>
      <c r="L21" s="125"/>
      <c r="M21" s="232"/>
      <c r="N21" s="232"/>
      <c r="O21" s="233"/>
      <c r="P21" s="34"/>
      <c r="Q21" s="36"/>
    </row>
    <row r="22" spans="1:18" ht="29.25" customHeight="1">
      <c r="A22" s="34"/>
      <c r="E22" s="33"/>
      <c r="F22" s="144" t="s">
        <v>20</v>
      </c>
      <c r="G22" s="145"/>
      <c r="H22" s="145"/>
      <c r="I22" s="145"/>
      <c r="J22" s="145"/>
      <c r="K22" s="145"/>
      <c r="L22" s="145"/>
      <c r="M22" s="146">
        <f>SUM(M19:O21)</f>
        <v>0</v>
      </c>
      <c r="N22" s="146"/>
      <c r="O22" s="147"/>
      <c r="P22" s="34"/>
      <c r="Q22" s="36"/>
      <c r="R22" s="36"/>
    </row>
    <row r="23" spans="1:18" ht="20.25" customHeight="1">
      <c r="A23" s="34"/>
      <c r="B23" s="253"/>
      <c r="C23" s="253"/>
      <c r="D23" s="25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>
      <c r="A24" s="34"/>
      <c r="B24" s="254"/>
      <c r="C24" s="255"/>
      <c r="D24" s="255"/>
      <c r="E24" s="34"/>
      <c r="F24" s="34"/>
      <c r="H24" s="39"/>
      <c r="I24" s="40" t="s">
        <v>68</v>
      </c>
      <c r="J24" s="33">
        <v>2</v>
      </c>
      <c r="K24" s="33" t="s">
        <v>5</v>
      </c>
      <c r="L24" s="1"/>
      <c r="M24" s="33" t="s">
        <v>6</v>
      </c>
      <c r="N24" s="1"/>
      <c r="O24" s="33" t="s">
        <v>7</v>
      </c>
      <c r="P24" s="34"/>
    </row>
    <row r="25" spans="1:18" ht="30" customHeight="1">
      <c r="A25" s="34"/>
      <c r="B25" s="254"/>
      <c r="C25" s="255"/>
      <c r="D25" s="255"/>
      <c r="E25" s="34"/>
      <c r="F25" s="154" t="s">
        <v>22</v>
      </c>
      <c r="G25" s="154"/>
      <c r="H25" s="154"/>
      <c r="I25" s="154"/>
      <c r="J25" s="154"/>
      <c r="K25" s="154"/>
      <c r="L25" s="154"/>
      <c r="M25" s="154"/>
      <c r="N25" s="154"/>
      <c r="O25" s="154"/>
      <c r="P25" s="34"/>
    </row>
    <row r="28" spans="1:18" ht="21.5">
      <c r="D28" s="14" ph="1"/>
      <c r="E28" s="14" ph="1"/>
      <c r="F28" s="14" ph="1"/>
    </row>
    <row r="29" spans="1:18" ht="21.5">
      <c r="B29" s="14" ph="1"/>
    </row>
    <row r="30" spans="1:18" ht="21.5">
      <c r="B30" s="14" ph="1"/>
    </row>
  </sheetData>
  <sheetProtection algorithmName="SHA-512" hashValue="PSzj+i93M5m4jwkujoHJJXLyQu7U9OUCCBB4EWajJNTKx1SWau0gY2holuLgQvtkmbWgwsFcI/gyGba8gi9ejA==" saltValue="Ih6W+2y2OLaZnr/5Hx3jOA==" spinCount="100000" sheet="1" objects="1" scenarios="1" selectLockedCells="1"/>
  <mergeCells count="52">
    <mergeCell ref="A13:A16"/>
    <mergeCell ref="H2:P2"/>
    <mergeCell ref="H9:I9"/>
    <mergeCell ref="H10:I10"/>
    <mergeCell ref="A1:P1"/>
    <mergeCell ref="L4:O4"/>
    <mergeCell ref="A2:B2"/>
    <mergeCell ref="A3:B3"/>
    <mergeCell ref="C2:G2"/>
    <mergeCell ref="C3:G3"/>
    <mergeCell ref="A9:A12"/>
    <mergeCell ref="H3:P3"/>
    <mergeCell ref="L6:O6"/>
    <mergeCell ref="G4:H4"/>
    <mergeCell ref="L5:O5"/>
    <mergeCell ref="I4:K4"/>
    <mergeCell ref="F25:O25"/>
    <mergeCell ref="H8:N8"/>
    <mergeCell ref="H13:I13"/>
    <mergeCell ref="H15:I15"/>
    <mergeCell ref="H16:I16"/>
    <mergeCell ref="D8:G8"/>
    <mergeCell ref="D9:G9"/>
    <mergeCell ref="D10:G10"/>
    <mergeCell ref="A17:P17"/>
    <mergeCell ref="H21:L21"/>
    <mergeCell ref="M21:O21"/>
    <mergeCell ref="M22:O22"/>
    <mergeCell ref="F22:L22"/>
    <mergeCell ref="I19:L19"/>
    <mergeCell ref="I20:L20"/>
    <mergeCell ref="B18:D18"/>
    <mergeCell ref="F19:G19"/>
    <mergeCell ref="C19:D19"/>
    <mergeCell ref="B23:D23"/>
    <mergeCell ref="F20:G20"/>
    <mergeCell ref="F21:G21"/>
    <mergeCell ref="F18:O18"/>
    <mergeCell ref="M19:O19"/>
    <mergeCell ref="M20:O20"/>
    <mergeCell ref="B4:F4"/>
    <mergeCell ref="D15:G15"/>
    <mergeCell ref="D16:G16"/>
    <mergeCell ref="I6:K6"/>
    <mergeCell ref="H14:I14"/>
    <mergeCell ref="I5:K5"/>
    <mergeCell ref="D13:G13"/>
    <mergeCell ref="D14:G14"/>
    <mergeCell ref="H11:I11"/>
    <mergeCell ref="H12:I12"/>
    <mergeCell ref="D11:G11"/>
    <mergeCell ref="D12:G12"/>
  </mergeCells>
  <phoneticPr fontId="15" type="halfwidthKatakana" alignment="noControl"/>
  <conditionalFormatting sqref="M19:O22">
    <cfRule type="cellIs" dxfId="3" priority="1" stopIfTrue="1" operator="equal">
      <formula>0</formula>
    </cfRule>
  </conditionalFormatting>
  <dataValidations count="1">
    <dataValidation type="list" allowBlank="1" showInputMessage="1" showErrorMessage="1" sqref="M21:O21" xr:uid="{00000000-0002-0000-0300-000000000000}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R30"/>
  <sheetViews>
    <sheetView topLeftCell="A4" zoomScaleNormal="100" workbookViewId="0">
      <selection activeCell="L4" sqref="L4:O4"/>
    </sheetView>
  </sheetViews>
  <sheetFormatPr defaultColWidth="9" defaultRowHeight="13"/>
  <cols>
    <col min="1" max="1" width="7" style="14" bestFit="1" customWidth="1"/>
    <col min="2" max="2" width="18.6328125" style="14" customWidth="1"/>
    <col min="3" max="3" width="5.26953125" style="14" customWidth="1"/>
    <col min="4" max="4" width="4.453125" style="14" customWidth="1"/>
    <col min="5" max="5" width="4" style="14" customWidth="1"/>
    <col min="6" max="7" width="4.453125" style="14" customWidth="1"/>
    <col min="8" max="8" width="5.26953125" style="14" bestFit="1" customWidth="1"/>
    <col min="9" max="9" width="4.36328125" style="14" customWidth="1"/>
    <col min="10" max="14" width="5" style="14" customWidth="1"/>
    <col min="15" max="15" width="5.26953125" style="14" customWidth="1"/>
    <col min="16" max="16" width="6" style="14" bestFit="1" customWidth="1"/>
    <col min="17" max="16384" width="9" style="14"/>
  </cols>
  <sheetData>
    <row r="1" spans="1:18" ht="31.5" customHeight="1">
      <c r="A1" s="245" t="s">
        <v>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8" ht="31.5" customHeight="1">
      <c r="A2" s="97" t="s">
        <v>55</v>
      </c>
      <c r="B2" s="97"/>
      <c r="C2" s="98" t="s">
        <v>13</v>
      </c>
      <c r="D2" s="99"/>
      <c r="E2" s="99"/>
      <c r="F2" s="99"/>
      <c r="G2" s="100"/>
      <c r="H2" s="98" t="s">
        <v>14</v>
      </c>
      <c r="I2" s="99"/>
      <c r="J2" s="99"/>
      <c r="K2" s="99"/>
      <c r="L2" s="99"/>
      <c r="M2" s="99"/>
      <c r="N2" s="99"/>
      <c r="O2" s="99"/>
      <c r="P2" s="100"/>
    </row>
    <row r="3" spans="1:18" ht="31.5" customHeight="1">
      <c r="A3" s="140" t="s">
        <v>69</v>
      </c>
      <c r="B3" s="140"/>
      <c r="C3" s="98" t="s">
        <v>70</v>
      </c>
      <c r="D3" s="99"/>
      <c r="E3" s="99"/>
      <c r="F3" s="99"/>
      <c r="G3" s="100"/>
      <c r="H3" s="242" t="s">
        <v>16</v>
      </c>
      <c r="I3" s="243"/>
      <c r="J3" s="243"/>
      <c r="K3" s="243"/>
      <c r="L3" s="243"/>
      <c r="M3" s="243"/>
      <c r="N3" s="243"/>
      <c r="O3" s="243"/>
      <c r="P3" s="244"/>
    </row>
    <row r="4" spans="1:18" ht="40.5" customHeight="1">
      <c r="A4" s="15" t="s">
        <v>3</v>
      </c>
      <c r="B4" s="229"/>
      <c r="C4" s="229"/>
      <c r="D4" s="229"/>
      <c r="E4" s="229"/>
      <c r="F4" s="229"/>
      <c r="G4" s="105" t="s">
        <v>23</v>
      </c>
      <c r="H4" s="105"/>
      <c r="I4" s="106" t="s">
        <v>4</v>
      </c>
      <c r="J4" s="106"/>
      <c r="K4" s="106"/>
      <c r="L4" s="229"/>
      <c r="M4" s="229"/>
      <c r="N4" s="229"/>
      <c r="O4" s="229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06" t="s">
        <v>29</v>
      </c>
      <c r="J5" s="106"/>
      <c r="K5" s="106"/>
      <c r="L5" s="229"/>
      <c r="M5" s="229"/>
      <c r="N5" s="229"/>
      <c r="O5" s="229"/>
      <c r="P5" s="19" t="s">
        <v>17</v>
      </c>
      <c r="R5" s="20"/>
    </row>
    <row r="6" spans="1:18" ht="40.5" customHeight="1">
      <c r="A6" s="21"/>
      <c r="B6" s="21"/>
      <c r="C6" s="21"/>
      <c r="D6" s="21"/>
      <c r="E6" s="21"/>
      <c r="F6" s="21"/>
      <c r="G6" s="18"/>
      <c r="H6" s="18"/>
      <c r="I6" s="106" t="s">
        <v>0</v>
      </c>
      <c r="J6" s="106"/>
      <c r="K6" s="106"/>
      <c r="L6" s="229"/>
      <c r="M6" s="229"/>
      <c r="N6" s="229"/>
      <c r="O6" s="229"/>
      <c r="P6" s="19" t="s">
        <v>17</v>
      </c>
    </row>
    <row r="7" spans="1:18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>
      <c r="A8" s="23"/>
      <c r="B8" s="24" t="s" ph="1">
        <v>30</v>
      </c>
      <c r="C8" s="25" t="s">
        <v>10</v>
      </c>
      <c r="D8" s="107" t="s">
        <v>8</v>
      </c>
      <c r="E8" s="108"/>
      <c r="F8" s="108"/>
      <c r="G8" s="109"/>
      <c r="H8" s="110" t="s">
        <v>31</v>
      </c>
      <c r="I8" s="110"/>
      <c r="J8" s="110"/>
      <c r="K8" s="110"/>
      <c r="L8" s="110"/>
      <c r="M8" s="110"/>
      <c r="N8" s="110"/>
      <c r="O8" s="25" t="s">
        <v>9</v>
      </c>
    </row>
    <row r="9" spans="1:18" ht="31.5" customHeight="1">
      <c r="A9" s="111" t="s">
        <v>1</v>
      </c>
      <c r="B9" s="41" ph="1"/>
      <c r="C9" s="2"/>
      <c r="D9" s="234"/>
      <c r="E9" s="235"/>
      <c r="F9" s="235"/>
      <c r="G9" s="236"/>
      <c r="H9" s="239"/>
      <c r="I9" s="240"/>
      <c r="J9" s="26" t="s">
        <v>5</v>
      </c>
      <c r="K9" s="5"/>
      <c r="L9" s="26" t="s">
        <v>6</v>
      </c>
      <c r="M9" s="5"/>
      <c r="N9" s="27" t="s">
        <v>7</v>
      </c>
      <c r="O9" s="8"/>
    </row>
    <row r="10" spans="1:18" ht="31.5" customHeight="1">
      <c r="A10" s="112"/>
      <c r="B10" s="42" ph="1"/>
      <c r="C10" s="3"/>
      <c r="D10" s="211"/>
      <c r="E10" s="212"/>
      <c r="F10" s="212"/>
      <c r="G10" s="213"/>
      <c r="H10" s="230"/>
      <c r="I10" s="231"/>
      <c r="J10" s="28" t="s">
        <v>5</v>
      </c>
      <c r="K10" s="6"/>
      <c r="L10" s="28" t="s">
        <v>6</v>
      </c>
      <c r="M10" s="6"/>
      <c r="N10" s="29" t="s">
        <v>7</v>
      </c>
      <c r="O10" s="9"/>
    </row>
    <row r="11" spans="1:18" ht="31.5" customHeight="1">
      <c r="A11" s="113"/>
      <c r="B11" s="42" ph="1"/>
      <c r="C11" s="3"/>
      <c r="D11" s="211"/>
      <c r="E11" s="212"/>
      <c r="F11" s="212"/>
      <c r="G11" s="213"/>
      <c r="H11" s="230"/>
      <c r="I11" s="231"/>
      <c r="J11" s="28" t="s">
        <v>5</v>
      </c>
      <c r="K11" s="6"/>
      <c r="L11" s="28" t="s">
        <v>6</v>
      </c>
      <c r="M11" s="6"/>
      <c r="N11" s="29" t="s">
        <v>7</v>
      </c>
      <c r="O11" s="9"/>
    </row>
    <row r="12" spans="1:18" ht="31.5" customHeight="1">
      <c r="A12" s="113"/>
      <c r="B12" s="43" ph="1"/>
      <c r="C12" s="4"/>
      <c r="D12" s="224"/>
      <c r="E12" s="225"/>
      <c r="F12" s="225"/>
      <c r="G12" s="226"/>
      <c r="H12" s="237"/>
      <c r="I12" s="238"/>
      <c r="J12" s="30" t="s">
        <v>5</v>
      </c>
      <c r="K12" s="7"/>
      <c r="L12" s="30" t="s">
        <v>6</v>
      </c>
      <c r="M12" s="7"/>
      <c r="N12" s="31" t="s">
        <v>7</v>
      </c>
      <c r="O12" s="10"/>
      <c r="P12" s="32" t="s">
        <v>21</v>
      </c>
    </row>
    <row r="13" spans="1:18" ht="31.5" customHeight="1">
      <c r="A13" s="138" t="s">
        <v>2</v>
      </c>
      <c r="B13" s="41" ph="1"/>
      <c r="C13" s="2"/>
      <c r="D13" s="234"/>
      <c r="E13" s="235"/>
      <c r="F13" s="235"/>
      <c r="G13" s="236"/>
      <c r="H13" s="239"/>
      <c r="I13" s="240"/>
      <c r="J13" s="26" t="s">
        <v>5</v>
      </c>
      <c r="K13" s="5"/>
      <c r="L13" s="26" t="s">
        <v>6</v>
      </c>
      <c r="M13" s="5"/>
      <c r="N13" s="27" t="s">
        <v>7</v>
      </c>
      <c r="O13" s="8"/>
      <c r="P13" s="11"/>
    </row>
    <row r="14" spans="1:18" ht="31.5" customHeight="1">
      <c r="A14" s="113"/>
      <c r="B14" s="42" ph="1"/>
      <c r="C14" s="3"/>
      <c r="D14" s="211"/>
      <c r="E14" s="212"/>
      <c r="F14" s="212"/>
      <c r="G14" s="213"/>
      <c r="H14" s="230"/>
      <c r="I14" s="231"/>
      <c r="J14" s="28" t="s">
        <v>5</v>
      </c>
      <c r="K14" s="6"/>
      <c r="L14" s="28" t="s">
        <v>6</v>
      </c>
      <c r="M14" s="6"/>
      <c r="N14" s="29" t="s">
        <v>7</v>
      </c>
      <c r="O14" s="9"/>
      <c r="P14" s="12"/>
    </row>
    <row r="15" spans="1:18" ht="31.5" customHeight="1">
      <c r="A15" s="113"/>
      <c r="B15" s="42" ph="1"/>
      <c r="C15" s="3"/>
      <c r="D15" s="211"/>
      <c r="E15" s="212"/>
      <c r="F15" s="212"/>
      <c r="G15" s="213"/>
      <c r="H15" s="230"/>
      <c r="I15" s="231"/>
      <c r="J15" s="28" t="s">
        <v>5</v>
      </c>
      <c r="K15" s="6"/>
      <c r="L15" s="28" t="s">
        <v>6</v>
      </c>
      <c r="M15" s="6"/>
      <c r="N15" s="29" t="s">
        <v>7</v>
      </c>
      <c r="O15" s="9"/>
    </row>
    <row r="16" spans="1:18" ht="31.5" customHeight="1">
      <c r="A16" s="139"/>
      <c r="B16" s="43" ph="1"/>
      <c r="C16" s="4"/>
      <c r="D16" s="224"/>
      <c r="E16" s="225"/>
      <c r="F16" s="225"/>
      <c r="G16" s="226"/>
      <c r="H16" s="237"/>
      <c r="I16" s="238"/>
      <c r="J16" s="30" t="s">
        <v>5</v>
      </c>
      <c r="K16" s="7"/>
      <c r="L16" s="30" t="s">
        <v>6</v>
      </c>
      <c r="M16" s="7"/>
      <c r="N16" s="31" t="s">
        <v>7</v>
      </c>
      <c r="O16" s="10"/>
    </row>
    <row r="17" spans="1:18" ht="77.25" customHeight="1">
      <c r="A17" s="133" t="s">
        <v>57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8" ht="21" customHeight="1">
      <c r="B18" s="135" t="s">
        <v>12</v>
      </c>
      <c r="C18" s="136"/>
      <c r="D18" s="137"/>
      <c r="E18" s="33"/>
      <c r="F18" s="124" t="s">
        <v>34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34"/>
    </row>
    <row r="19" spans="1:18" ht="30" customHeight="1">
      <c r="A19" s="34"/>
      <c r="B19" s="25" t="s">
        <v>33</v>
      </c>
      <c r="C19" s="101" t="s">
        <v>32</v>
      </c>
      <c r="D19" s="103"/>
      <c r="E19" s="33"/>
      <c r="F19" s="124" t="s">
        <v>26</v>
      </c>
      <c r="G19" s="101"/>
      <c r="H19" s="13"/>
      <c r="I19" s="125" t="s">
        <v>18</v>
      </c>
      <c r="J19" s="125"/>
      <c r="K19" s="125"/>
      <c r="L19" s="125"/>
      <c r="M19" s="126">
        <f>IF(ISERROR(0/LEN(H19*14000)),"",H19*14000)</f>
        <v>0</v>
      </c>
      <c r="N19" s="127"/>
      <c r="O19" s="127"/>
      <c r="P19" s="34"/>
    </row>
    <row r="20" spans="1:18" ht="30" customHeight="1">
      <c r="A20" s="34"/>
      <c r="B20" s="44"/>
      <c r="C20" s="48"/>
      <c r="D20" s="35" t="s">
        <v>11</v>
      </c>
      <c r="E20" s="33"/>
      <c r="F20" s="124" t="s">
        <v>24</v>
      </c>
      <c r="G20" s="101"/>
      <c r="H20" s="13"/>
      <c r="I20" s="125" t="s">
        <v>28</v>
      </c>
      <c r="J20" s="125"/>
      <c r="K20" s="125"/>
      <c r="L20" s="125"/>
      <c r="M20" s="126">
        <f>IF(ISERROR(0/LEN(H20*5000)),"",(H20*5000))</f>
        <v>0</v>
      </c>
      <c r="N20" s="127"/>
      <c r="O20" s="127"/>
      <c r="P20" s="34"/>
      <c r="Q20" s="36"/>
    </row>
    <row r="21" spans="1:18" ht="30" customHeight="1">
      <c r="A21" s="34"/>
      <c r="B21" s="45"/>
      <c r="C21" s="49"/>
      <c r="D21" s="37" t="s">
        <v>11</v>
      </c>
      <c r="E21" s="33"/>
      <c r="F21" s="140" t="s">
        <v>25</v>
      </c>
      <c r="G21" s="141"/>
      <c r="H21" s="142" t="s">
        <v>27</v>
      </c>
      <c r="I21" s="125"/>
      <c r="J21" s="125"/>
      <c r="K21" s="125"/>
      <c r="L21" s="125"/>
      <c r="M21" s="232"/>
      <c r="N21" s="232"/>
      <c r="O21" s="233"/>
      <c r="P21" s="34"/>
      <c r="Q21" s="36"/>
    </row>
    <row r="22" spans="1:18" ht="29.25" customHeight="1">
      <c r="A22" s="34"/>
      <c r="E22" s="33"/>
      <c r="F22" s="144" t="s">
        <v>20</v>
      </c>
      <c r="G22" s="145"/>
      <c r="H22" s="145"/>
      <c r="I22" s="145"/>
      <c r="J22" s="145"/>
      <c r="K22" s="145"/>
      <c r="L22" s="145"/>
      <c r="M22" s="146">
        <f>SUM(M19:O21)</f>
        <v>0</v>
      </c>
      <c r="N22" s="146"/>
      <c r="O22" s="147"/>
      <c r="P22" s="34"/>
      <c r="Q22" s="36"/>
      <c r="R22" s="36"/>
    </row>
    <row r="23" spans="1:18" ht="20.25" customHeight="1">
      <c r="A23" s="34"/>
      <c r="B23" s="253"/>
      <c r="C23" s="253"/>
      <c r="D23" s="25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>
      <c r="A24" s="34"/>
      <c r="B24" s="254"/>
      <c r="C24" s="255"/>
      <c r="D24" s="255"/>
      <c r="E24" s="34"/>
      <c r="F24" s="34"/>
      <c r="H24" s="39"/>
      <c r="I24" s="40" t="s">
        <v>58</v>
      </c>
      <c r="J24" s="33">
        <v>2</v>
      </c>
      <c r="K24" s="33" t="s">
        <v>5</v>
      </c>
      <c r="L24" s="1"/>
      <c r="M24" s="33" t="s">
        <v>6</v>
      </c>
      <c r="N24" s="1"/>
      <c r="O24" s="33" t="s">
        <v>7</v>
      </c>
      <c r="P24" s="34"/>
    </row>
    <row r="25" spans="1:18" ht="30" customHeight="1">
      <c r="A25" s="34"/>
      <c r="B25" s="254"/>
      <c r="C25" s="255"/>
      <c r="D25" s="255"/>
      <c r="E25" s="34"/>
      <c r="F25" s="154" t="s">
        <v>22</v>
      </c>
      <c r="G25" s="154"/>
      <c r="H25" s="154"/>
      <c r="I25" s="154"/>
      <c r="J25" s="154"/>
      <c r="K25" s="154"/>
      <c r="L25" s="154"/>
      <c r="M25" s="154"/>
      <c r="N25" s="154"/>
      <c r="O25" s="154"/>
      <c r="P25" s="34"/>
    </row>
    <row r="28" spans="1:18" ht="21.5">
      <c r="D28" s="14" ph="1"/>
      <c r="E28" s="14" ph="1"/>
      <c r="F28" s="14" ph="1"/>
    </row>
    <row r="29" spans="1:18" ht="21.5">
      <c r="B29" s="14" ph="1"/>
    </row>
    <row r="30" spans="1:18" ht="21.5">
      <c r="B30" s="14" ph="1"/>
    </row>
  </sheetData>
  <sheetProtection algorithmName="SHA-512" hashValue="Y1tKwMkqJ1GC3yi3m4KcCg/ooq+c8BS5auG0zoAip4rC43Umxamkf6mlYnB/Tss1+rQ2JBLwUji8MHvkSATsww==" saltValue="JRxdvmlAJ89abFBm/Yc3JA==" spinCount="100000" sheet="1" objects="1" scenarios="1" selectLockedCells="1"/>
  <mergeCells count="52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phoneticPr fontId="15" type="halfwidthKatakana" alignment="noControl"/>
  <conditionalFormatting sqref="M19:O22">
    <cfRule type="cellIs" dxfId="2" priority="1" stopIfTrue="1" operator="equal">
      <formula>0</formula>
    </cfRule>
  </conditionalFormatting>
  <dataValidations count="1">
    <dataValidation type="list" allowBlank="1" showInputMessage="1" showErrorMessage="1" sqref="M21:O21" xr:uid="{00000000-0002-0000-0500-000000000000}">
      <formula1>"10000,5000"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R30"/>
  <sheetViews>
    <sheetView topLeftCell="A16" zoomScaleNormal="100" workbookViewId="0">
      <selection activeCell="K16" sqref="K16"/>
    </sheetView>
  </sheetViews>
  <sheetFormatPr defaultColWidth="9" defaultRowHeight="13"/>
  <cols>
    <col min="1" max="1" width="7" style="14" bestFit="1" customWidth="1"/>
    <col min="2" max="2" width="18.6328125" style="14" customWidth="1"/>
    <col min="3" max="3" width="5.26953125" style="14" customWidth="1"/>
    <col min="4" max="4" width="4.453125" style="14" customWidth="1"/>
    <col min="5" max="5" width="4" style="14" customWidth="1"/>
    <col min="6" max="7" width="4.453125" style="14" customWidth="1"/>
    <col min="8" max="8" width="5.26953125" style="14" bestFit="1" customWidth="1"/>
    <col min="9" max="9" width="4.36328125" style="14" customWidth="1"/>
    <col min="10" max="14" width="5" style="14" customWidth="1"/>
    <col min="15" max="15" width="5.26953125" style="14" customWidth="1"/>
    <col min="16" max="16" width="6" style="14" bestFit="1" customWidth="1"/>
    <col min="17" max="16384" width="9" style="14"/>
  </cols>
  <sheetData>
    <row r="1" spans="1:18" ht="31.5" customHeight="1">
      <c r="A1" s="245" t="s">
        <v>76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8" ht="31.5" customHeight="1">
      <c r="A2" s="97" t="s">
        <v>15</v>
      </c>
      <c r="B2" s="97"/>
      <c r="C2" s="98" t="s">
        <v>13</v>
      </c>
      <c r="D2" s="99"/>
      <c r="E2" s="99"/>
      <c r="F2" s="99"/>
      <c r="G2" s="100"/>
      <c r="H2" s="98" t="s">
        <v>14</v>
      </c>
      <c r="I2" s="99"/>
      <c r="J2" s="99"/>
      <c r="K2" s="99"/>
      <c r="L2" s="99"/>
      <c r="M2" s="99"/>
      <c r="N2" s="99"/>
      <c r="O2" s="99"/>
      <c r="P2" s="100"/>
    </row>
    <row r="3" spans="1:18" ht="31.5" customHeight="1">
      <c r="A3" s="140" t="s">
        <v>74</v>
      </c>
      <c r="B3" s="140"/>
      <c r="C3" s="98" t="s">
        <v>75</v>
      </c>
      <c r="D3" s="99"/>
      <c r="E3" s="99"/>
      <c r="F3" s="99"/>
      <c r="G3" s="100"/>
      <c r="H3" s="242" t="s">
        <v>16</v>
      </c>
      <c r="I3" s="243"/>
      <c r="J3" s="243"/>
      <c r="K3" s="243"/>
      <c r="L3" s="243"/>
      <c r="M3" s="243"/>
      <c r="N3" s="243"/>
      <c r="O3" s="243"/>
      <c r="P3" s="244"/>
    </row>
    <row r="4" spans="1:18" ht="40.5" customHeight="1">
      <c r="A4" s="15" t="s">
        <v>3</v>
      </c>
      <c r="B4" s="229"/>
      <c r="C4" s="229"/>
      <c r="D4" s="229"/>
      <c r="E4" s="229"/>
      <c r="F4" s="229"/>
      <c r="G4" s="105" t="s">
        <v>23</v>
      </c>
      <c r="H4" s="105"/>
      <c r="I4" s="106" t="s">
        <v>4</v>
      </c>
      <c r="J4" s="106"/>
      <c r="K4" s="106"/>
      <c r="L4" s="229"/>
      <c r="M4" s="229"/>
      <c r="N4" s="229"/>
      <c r="O4" s="229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06" t="s">
        <v>29</v>
      </c>
      <c r="J5" s="106"/>
      <c r="K5" s="106"/>
      <c r="L5" s="229"/>
      <c r="M5" s="229"/>
      <c r="N5" s="229"/>
      <c r="O5" s="229"/>
      <c r="P5" s="19" t="s">
        <v>17</v>
      </c>
      <c r="R5" s="20"/>
    </row>
    <row r="6" spans="1:18" ht="40.5" customHeight="1">
      <c r="A6" s="21"/>
      <c r="B6" s="21"/>
      <c r="C6" s="21"/>
      <c r="D6" s="21"/>
      <c r="E6" s="21"/>
      <c r="F6" s="21"/>
      <c r="G6" s="18"/>
      <c r="H6" s="18"/>
      <c r="I6" s="106" t="s">
        <v>0</v>
      </c>
      <c r="J6" s="106"/>
      <c r="K6" s="106"/>
      <c r="L6" s="229"/>
      <c r="M6" s="229"/>
      <c r="N6" s="229"/>
      <c r="O6" s="229"/>
      <c r="P6" s="19" t="s">
        <v>17</v>
      </c>
    </row>
    <row r="7" spans="1:18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31.5" customHeight="1">
      <c r="A8" s="23"/>
      <c r="B8" s="24" t="s" ph="1">
        <v>30</v>
      </c>
      <c r="C8" s="25" t="s">
        <v>10</v>
      </c>
      <c r="D8" s="107" t="s">
        <v>8</v>
      </c>
      <c r="E8" s="108"/>
      <c r="F8" s="108"/>
      <c r="G8" s="109"/>
      <c r="H8" s="110" t="s">
        <v>31</v>
      </c>
      <c r="I8" s="110"/>
      <c r="J8" s="110"/>
      <c r="K8" s="110"/>
      <c r="L8" s="110"/>
      <c r="M8" s="110"/>
      <c r="N8" s="110"/>
      <c r="O8" s="25" t="s">
        <v>9</v>
      </c>
      <c r="P8" s="94"/>
    </row>
    <row r="9" spans="1:18" ht="31.5" customHeight="1">
      <c r="A9" s="138" t="s">
        <v>2</v>
      </c>
      <c r="B9" s="41" ph="1"/>
      <c r="C9" s="2"/>
      <c r="D9" s="234"/>
      <c r="E9" s="235"/>
      <c r="F9" s="235"/>
      <c r="G9" s="236"/>
      <c r="H9" s="239"/>
      <c r="I9" s="240"/>
      <c r="J9" s="26" t="s">
        <v>5</v>
      </c>
      <c r="K9" s="5"/>
      <c r="L9" s="26" t="s">
        <v>6</v>
      </c>
      <c r="M9" s="5"/>
      <c r="N9" s="27" t="s">
        <v>7</v>
      </c>
      <c r="O9" s="8"/>
      <c r="P9" s="95"/>
    </row>
    <row r="10" spans="1:18" ht="31.5" customHeight="1">
      <c r="A10" s="113"/>
      <c r="B10" s="42" ph="1"/>
      <c r="C10" s="3"/>
      <c r="D10" s="211"/>
      <c r="E10" s="212"/>
      <c r="F10" s="212"/>
      <c r="G10" s="213"/>
      <c r="H10" s="230"/>
      <c r="I10" s="231"/>
      <c r="J10" s="28" t="s">
        <v>5</v>
      </c>
      <c r="K10" s="6"/>
      <c r="L10" s="28" t="s">
        <v>6</v>
      </c>
      <c r="M10" s="6"/>
      <c r="N10" s="29" t="s">
        <v>7</v>
      </c>
      <c r="O10" s="9"/>
      <c r="P10" s="95"/>
    </row>
    <row r="11" spans="1:18" ht="31.5" customHeight="1">
      <c r="A11" s="113"/>
      <c r="B11" s="42" ph="1"/>
      <c r="C11" s="3"/>
      <c r="D11" s="211"/>
      <c r="E11" s="212"/>
      <c r="F11" s="212"/>
      <c r="G11" s="213"/>
      <c r="H11" s="230"/>
      <c r="I11" s="231"/>
      <c r="J11" s="28" t="s">
        <v>5</v>
      </c>
      <c r="K11" s="6"/>
      <c r="L11" s="28" t="s">
        <v>6</v>
      </c>
      <c r="M11" s="6"/>
      <c r="N11" s="29" t="s">
        <v>7</v>
      </c>
      <c r="O11" s="9"/>
      <c r="P11" s="95"/>
    </row>
    <row r="12" spans="1:18" ht="31.5" customHeight="1">
      <c r="A12" s="113"/>
      <c r="B12" s="42" ph="1"/>
      <c r="C12" s="3"/>
      <c r="D12" s="211"/>
      <c r="E12" s="212"/>
      <c r="F12" s="212"/>
      <c r="G12" s="213"/>
      <c r="H12" s="230"/>
      <c r="I12" s="231"/>
      <c r="J12" s="28" t="s">
        <v>5</v>
      </c>
      <c r="K12" s="6"/>
      <c r="L12" s="28" t="s">
        <v>6</v>
      </c>
      <c r="M12" s="6"/>
      <c r="N12" s="29" t="s">
        <v>7</v>
      </c>
      <c r="O12" s="9"/>
      <c r="P12" s="64"/>
    </row>
    <row r="13" spans="1:18" ht="31.5" customHeight="1">
      <c r="A13" s="113"/>
      <c r="B13" s="42" ph="1"/>
      <c r="C13" s="3"/>
      <c r="D13" s="211"/>
      <c r="E13" s="212"/>
      <c r="F13" s="212"/>
      <c r="G13" s="213"/>
      <c r="H13" s="230"/>
      <c r="I13" s="231"/>
      <c r="J13" s="28" t="s">
        <v>5</v>
      </c>
      <c r="K13" s="6"/>
      <c r="L13" s="28" t="s">
        <v>6</v>
      </c>
      <c r="M13" s="6"/>
      <c r="N13" s="29" t="s">
        <v>7</v>
      </c>
      <c r="O13" s="9"/>
      <c r="P13" s="67"/>
    </row>
    <row r="14" spans="1:18" ht="31.5" customHeight="1">
      <c r="A14" s="113"/>
      <c r="B14" s="42" ph="1"/>
      <c r="C14" s="3"/>
      <c r="D14" s="211"/>
      <c r="E14" s="212"/>
      <c r="F14" s="212"/>
      <c r="G14" s="213"/>
      <c r="H14" s="230"/>
      <c r="I14" s="231"/>
      <c r="J14" s="28" t="s">
        <v>5</v>
      </c>
      <c r="K14" s="6"/>
      <c r="L14" s="28" t="s">
        <v>6</v>
      </c>
      <c r="M14" s="6"/>
      <c r="N14" s="29" t="s">
        <v>7</v>
      </c>
      <c r="O14" s="9"/>
      <c r="P14" s="67"/>
    </row>
    <row r="15" spans="1:18" ht="31.5" customHeight="1">
      <c r="A15" s="113"/>
      <c r="B15" s="42" ph="1"/>
      <c r="C15" s="3"/>
      <c r="D15" s="211"/>
      <c r="E15" s="212"/>
      <c r="F15" s="212"/>
      <c r="G15" s="213"/>
      <c r="H15" s="230"/>
      <c r="I15" s="231"/>
      <c r="J15" s="28" t="s">
        <v>5</v>
      </c>
      <c r="K15" s="6"/>
      <c r="L15" s="28" t="s">
        <v>6</v>
      </c>
      <c r="M15" s="6"/>
      <c r="N15" s="29" t="s">
        <v>7</v>
      </c>
      <c r="O15" s="9"/>
      <c r="P15" s="95"/>
    </row>
    <row r="16" spans="1:18" ht="31.5" customHeight="1">
      <c r="A16" s="139"/>
      <c r="B16" s="43" ph="1"/>
      <c r="C16" s="4"/>
      <c r="D16" s="224"/>
      <c r="E16" s="225"/>
      <c r="F16" s="225"/>
      <c r="G16" s="226"/>
      <c r="H16" s="237"/>
      <c r="I16" s="238"/>
      <c r="J16" s="30" t="s">
        <v>5</v>
      </c>
      <c r="K16" s="7"/>
      <c r="L16" s="30" t="s">
        <v>6</v>
      </c>
      <c r="M16" s="7"/>
      <c r="N16" s="31" t="s">
        <v>7</v>
      </c>
      <c r="O16" s="10"/>
      <c r="P16" s="95"/>
    </row>
    <row r="17" spans="1:18" ht="77.25" customHeight="1">
      <c r="A17" s="247" t="s">
        <v>56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</row>
    <row r="18" spans="1:18" ht="21" customHeight="1">
      <c r="B18" s="135" t="s">
        <v>12</v>
      </c>
      <c r="C18" s="136"/>
      <c r="D18" s="137"/>
      <c r="E18" s="33"/>
      <c r="F18" s="124" t="s">
        <v>34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34"/>
    </row>
    <row r="19" spans="1:18" ht="30" customHeight="1">
      <c r="A19" s="34"/>
      <c r="B19" s="25" t="s">
        <v>33</v>
      </c>
      <c r="C19" s="101" t="s">
        <v>32</v>
      </c>
      <c r="D19" s="103"/>
      <c r="E19" s="33"/>
      <c r="F19" s="124" t="s">
        <v>24</v>
      </c>
      <c r="G19" s="101"/>
      <c r="H19" s="13"/>
      <c r="I19" s="125" t="s">
        <v>37</v>
      </c>
      <c r="J19" s="125"/>
      <c r="K19" s="125"/>
      <c r="L19" s="125"/>
      <c r="M19" s="126">
        <f>H19*4000</f>
        <v>0</v>
      </c>
      <c r="N19" s="127"/>
      <c r="O19" s="127"/>
      <c r="P19" s="34"/>
    </row>
    <row r="20" spans="1:18" ht="30" customHeight="1">
      <c r="A20" s="34"/>
      <c r="B20" s="44"/>
      <c r="C20" s="48"/>
      <c r="D20" s="35" t="s">
        <v>11</v>
      </c>
      <c r="E20" s="33"/>
      <c r="F20" s="140" t="s">
        <v>25</v>
      </c>
      <c r="G20" s="141"/>
      <c r="H20" s="142" t="s">
        <v>38</v>
      </c>
      <c r="I20" s="125"/>
      <c r="J20" s="125"/>
      <c r="K20" s="125"/>
      <c r="L20" s="125"/>
      <c r="M20" s="233"/>
      <c r="N20" s="246"/>
      <c r="O20" s="246"/>
      <c r="P20" s="34"/>
      <c r="Q20" s="36"/>
    </row>
    <row r="21" spans="1:18" ht="30" customHeight="1">
      <c r="A21" s="34"/>
      <c r="B21" s="45"/>
      <c r="C21" s="49"/>
      <c r="D21" s="37" t="s">
        <v>11</v>
      </c>
      <c r="E21" s="33"/>
      <c r="F21" s="144" t="s">
        <v>20</v>
      </c>
      <c r="G21" s="145"/>
      <c r="H21" s="145"/>
      <c r="I21" s="145"/>
      <c r="J21" s="145"/>
      <c r="K21" s="145"/>
      <c r="L21" s="145"/>
      <c r="M21" s="146">
        <f>SUM(M19:O20)</f>
        <v>0</v>
      </c>
      <c r="N21" s="146"/>
      <c r="O21" s="147"/>
      <c r="P21" s="34"/>
      <c r="Q21" s="36"/>
    </row>
    <row r="22" spans="1:18" ht="29.25" customHeight="1">
      <c r="A22" s="34"/>
      <c r="E22" s="33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34"/>
      <c r="Q22" s="36"/>
      <c r="R22" s="36"/>
    </row>
    <row r="23" spans="1:18" ht="20.25" customHeight="1">
      <c r="A23" s="34"/>
      <c r="B23" s="253"/>
      <c r="C23" s="253"/>
      <c r="D23" s="253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8" ht="30" customHeight="1">
      <c r="A24" s="34"/>
      <c r="B24" s="254"/>
      <c r="C24" s="255"/>
      <c r="D24" s="255"/>
      <c r="E24" s="34"/>
      <c r="F24" s="34"/>
      <c r="H24" s="39"/>
      <c r="I24" s="40" t="s">
        <v>58</v>
      </c>
      <c r="J24" s="33">
        <v>2</v>
      </c>
      <c r="K24" s="33" t="s">
        <v>5</v>
      </c>
      <c r="L24" s="1"/>
      <c r="M24" s="33" t="s">
        <v>6</v>
      </c>
      <c r="N24" s="1"/>
      <c r="O24" s="33" t="s">
        <v>7</v>
      </c>
      <c r="P24" s="34"/>
    </row>
    <row r="25" spans="1:18" ht="30" customHeight="1">
      <c r="A25" s="34"/>
      <c r="B25" s="254"/>
      <c r="C25" s="255"/>
      <c r="D25" s="255"/>
      <c r="E25" s="34"/>
      <c r="F25" s="154" t="s">
        <v>22</v>
      </c>
      <c r="G25" s="154"/>
      <c r="H25" s="154"/>
      <c r="I25" s="154"/>
      <c r="J25" s="154"/>
      <c r="K25" s="154"/>
      <c r="L25" s="154"/>
      <c r="M25" s="154"/>
      <c r="N25" s="154"/>
      <c r="O25" s="154"/>
      <c r="P25" s="34"/>
    </row>
    <row r="28" spans="1:18" ht="21.5">
      <c r="D28" s="14" ph="1"/>
      <c r="E28" s="14" ph="1"/>
      <c r="F28" s="14" ph="1"/>
    </row>
    <row r="29" spans="1:18" ht="21.5">
      <c r="B29" s="14" ph="1"/>
    </row>
    <row r="30" spans="1:18" ht="21.5">
      <c r="B30" s="14" ph="1"/>
    </row>
  </sheetData>
  <sheetProtection algorithmName="SHA-512" hashValue="SjNXpUexyNaDFT4xf0j+1Rdod8i6oUIt45Uv4o+8EyndACsDJEk6X4vUR909UqrWRVIy1fPo8Xh1nAiNnoJzvg==" saltValue="Fhy1zz3dV2jaef748S2rtg==" spinCount="100000" sheet="1" objects="1" scenarios="1" selectLockedCells="1"/>
  <mergeCells count="48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I6:K6"/>
    <mergeCell ref="L4:O4"/>
    <mergeCell ref="I5:K5"/>
    <mergeCell ref="L5:O5"/>
    <mergeCell ref="L6:O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D14:G14"/>
    <mergeCell ref="H14:I14"/>
    <mergeCell ref="D15:G15"/>
    <mergeCell ref="H15:I15"/>
    <mergeCell ref="D16:G16"/>
    <mergeCell ref="H16:I16"/>
    <mergeCell ref="B23:D23"/>
    <mergeCell ref="F25:O25"/>
    <mergeCell ref="M19:O19"/>
    <mergeCell ref="F20:G20"/>
    <mergeCell ref="H20:L20"/>
    <mergeCell ref="M20:O20"/>
    <mergeCell ref="F21:L21"/>
    <mergeCell ref="M21:O21"/>
  </mergeCells>
  <phoneticPr fontId="15" type="halfwidthKatakana" alignment="noControl"/>
  <conditionalFormatting sqref="M19:O19 M21:O22">
    <cfRule type="cellIs" dxfId="1" priority="2" stopIfTrue="1" operator="equal">
      <formula>0</formula>
    </cfRule>
  </conditionalFormatting>
  <conditionalFormatting sqref="M20:O2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M20:O20" xr:uid="{00000000-0002-0000-0600-000000000000}">
      <formula1>"10000"</formula1>
    </dataValidation>
  </dataValidations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記入例</vt:lpstr>
      <vt:lpstr>選手変更届</vt:lpstr>
      <vt:lpstr>個人追加用</vt:lpstr>
      <vt:lpstr>３年大会</vt:lpstr>
      <vt:lpstr>新人大会</vt:lpstr>
      <vt:lpstr>秋季大会</vt:lpstr>
      <vt:lpstr>'３年大会'!Print_Area</vt:lpstr>
      <vt:lpstr>記入例!Print_Area</vt:lpstr>
      <vt:lpstr>個人追加用!Print_Area</vt:lpstr>
      <vt:lpstr>秋季大会!Print_Area</vt:lpstr>
      <vt:lpstr>新人大会!Print_Area</vt:lpstr>
      <vt:lpstr>選手変更届!Print_Area</vt:lpstr>
    </vt:vector>
  </TitlesOfParts>
  <Company>國學院高等学校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n_mori</dc:creator>
  <cp:lastModifiedBy>東京都高体連体操男子専門部</cp:lastModifiedBy>
  <cp:lastPrinted>2019-03-12T09:04:36Z</cp:lastPrinted>
  <dcterms:created xsi:type="dcterms:W3CDTF">2010-02-05T05:15:17Z</dcterms:created>
  <dcterms:modified xsi:type="dcterms:W3CDTF">2020-08-31T04:27:04Z</dcterms:modified>
</cp:coreProperties>
</file>